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6975" activeTab="3"/>
  </bookViews>
  <sheets>
    <sheet name="Instructions" sheetId="9" r:id="rId1"/>
    <sheet name="NORMAL TEOAE Response" sheetId="1" r:id="rId2"/>
    <sheet name="Normal Stimulus" sheetId="2" r:id="rId3"/>
    <sheet name="Normal TEOAE Report" sheetId="3" r:id="rId4"/>
    <sheet name="ABNORMAL TEOAE Response" sheetId="8" r:id="rId5"/>
    <sheet name="Abnormal Stimulus" sheetId="7" r:id="rId6"/>
    <sheet name="Abnormal TEOAE Report" sheetId="5" r:id="rId7"/>
  </sheets>
  <calcPr calcId="145621"/>
</workbook>
</file>

<file path=xl/calcChain.xml><?xml version="1.0" encoding="utf-8"?>
<calcChain xmlns="http://schemas.openxmlformats.org/spreadsheetml/2006/main">
  <c r="H2" i="8" l="1"/>
  <c r="R23" i="8" s="1"/>
  <c r="D33" i="5"/>
  <c r="R24" i="8"/>
  <c r="H34" i="5" s="1"/>
  <c r="Q24" i="8"/>
  <c r="G34" i="5" s="1"/>
  <c r="P24" i="8"/>
  <c r="F34" i="5" s="1"/>
  <c r="O24" i="8"/>
  <c r="E34" i="5" s="1"/>
  <c r="N24" i="8"/>
  <c r="D34" i="5" s="1"/>
  <c r="M24" i="8"/>
  <c r="C34" i="5" s="1"/>
  <c r="Q23" i="8"/>
  <c r="P23" i="8"/>
  <c r="O23" i="8"/>
  <c r="N23" i="8"/>
  <c r="M23" i="8"/>
  <c r="N25" i="8" l="1"/>
  <c r="M25" i="8"/>
  <c r="O25" i="8"/>
  <c r="Q25" i="8"/>
  <c r="P25" i="8"/>
  <c r="G33" i="5"/>
  <c r="F33" i="5"/>
  <c r="E33" i="5"/>
  <c r="C33" i="5"/>
  <c r="R25" i="8"/>
  <c r="H33" i="5"/>
  <c r="R24" i="1"/>
  <c r="R23" i="1"/>
  <c r="H35" i="5" l="1"/>
  <c r="H34" i="3"/>
  <c r="R25" i="1"/>
  <c r="H33" i="3"/>
  <c r="E34" i="3"/>
  <c r="E33" i="3"/>
  <c r="D34" i="3"/>
  <c r="D33" i="3"/>
  <c r="C34" i="3"/>
  <c r="C33" i="3"/>
  <c r="H35" i="3" l="1"/>
  <c r="E35" i="5"/>
  <c r="C35" i="5"/>
  <c r="D35" i="5"/>
  <c r="C35" i="3"/>
  <c r="E35" i="3"/>
  <c r="D35" i="3"/>
  <c r="N25" i="1"/>
  <c r="N24" i="1"/>
  <c r="N23" i="1"/>
  <c r="Q24" i="1"/>
  <c r="P24" i="1"/>
  <c r="Q23" i="1"/>
  <c r="P23" i="1"/>
  <c r="O25" i="1"/>
  <c r="O24" i="1"/>
  <c r="M24" i="1"/>
  <c r="M25" i="1" s="1"/>
  <c r="O23" i="1"/>
  <c r="M23" i="1"/>
  <c r="F34" i="3" l="1"/>
  <c r="G34" i="3"/>
  <c r="P25" i="1"/>
  <c r="F33" i="3"/>
  <c r="Q25" i="1"/>
  <c r="G33" i="3"/>
  <c r="F35" i="5" l="1"/>
  <c r="G35" i="3"/>
  <c r="F35" i="3"/>
  <c r="G35" i="5"/>
</calcChain>
</file>

<file path=xl/sharedStrings.xml><?xml version="1.0" encoding="utf-8"?>
<sst xmlns="http://schemas.openxmlformats.org/spreadsheetml/2006/main" count="103" uniqueCount="52">
  <si>
    <t>OAE freq</t>
  </si>
  <si>
    <t>NF</t>
  </si>
  <si>
    <t>TE</t>
  </si>
  <si>
    <t>2000 Hz</t>
  </si>
  <si>
    <t>Bands</t>
  </si>
  <si>
    <t>1000 Hz</t>
  </si>
  <si>
    <t>3000 Hz</t>
  </si>
  <si>
    <t>4000 Hz</t>
  </si>
  <si>
    <t>Amplitude</t>
  </si>
  <si>
    <t>Noise</t>
  </si>
  <si>
    <t>SNR</t>
  </si>
  <si>
    <t>1500 Hz</t>
  </si>
  <si>
    <t>Stimulus</t>
  </si>
  <si>
    <t>Ear Canal Response</t>
  </si>
  <si>
    <t>TEOAE Response</t>
  </si>
  <si>
    <t xml:space="preserve">Ear : </t>
  </si>
  <si>
    <t>Right</t>
  </si>
  <si>
    <t>dB SPL</t>
  </si>
  <si>
    <t>msec</t>
  </si>
  <si>
    <t>Frequency (Hz)</t>
  </si>
  <si>
    <t>Total</t>
  </si>
  <si>
    <t>Welcome to TEOAE Builder!</t>
  </si>
  <si>
    <t xml:space="preserve">Hope you enjoy using the TEOAE Builder </t>
  </si>
  <si>
    <t>Creating a sample TEOAE:</t>
  </si>
  <si>
    <t xml:space="preserve"> (do not edit this row)</t>
  </si>
  <si>
    <t>TEOAE Report</t>
  </si>
  <si>
    <t>Feedback and suggestions are always welcome by sending an email to:</t>
  </si>
  <si>
    <t>david.brown@audprof.com</t>
  </si>
  <si>
    <t xml:space="preserve">This TEOAE Builder was developed to allow faculty or students to create TEOAE reports for </t>
  </si>
  <si>
    <t xml:space="preserve">demonstration purposes. This file will allow you to create a report that is comprised of a </t>
  </si>
  <si>
    <t xml:space="preserve">stimulus shown in both the time and frequency domains, and a response which has both a </t>
  </si>
  <si>
    <t>frequency represenation and 1/2 octave bands. It is totally editable, so if you change items and</t>
  </si>
  <si>
    <t>work from.  Students can also use this to see the SNR relationship between the emission and</t>
  </si>
  <si>
    <t xml:space="preserve"> the noise floor and how one affects the other. </t>
  </si>
  <si>
    <r>
      <rPr>
        <b/>
        <sz val="14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 xml:space="preserve"> Click on the appropriate (NORMAL or ABNORMAL) Response tab.  The response is built by </t>
    </r>
  </si>
  <si>
    <t>modifying the TE and NF rows to create the required response at each OAE frequency.  This</t>
  </si>
  <si>
    <t xml:space="preserve">will automatically update the graph on that page as well as the graph on the REPORT page.  </t>
  </si>
  <si>
    <t xml:space="preserve">When you have it looking like you want, it will update the 1/2 octave BANDS table under the </t>
  </si>
  <si>
    <t xml:space="preserve"> graph and in the report.</t>
  </si>
  <si>
    <r>
      <rPr>
        <b/>
        <sz val="14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 xml:space="preserve"> Click on the corresponding STIMULUS tab (NORMAL or ABNORMAL) and edit the stimulus.  </t>
    </r>
  </si>
  <si>
    <t>The stimulus is shown in two graphs; the time domain and the frequency domain.  To edit the</t>
  </si>
  <si>
    <t>automatically update the graph on this sheet as well as the graph on the report. To edit the</t>
  </si>
  <si>
    <t xml:space="preserve"> time domain graph, modifying the amplitude dB SPL line for each time point (msec). This will </t>
  </si>
  <si>
    <t xml:space="preserve">frequency domain graph, modify  the dB SPL numbers under the frequency of choice. This will </t>
  </si>
  <si>
    <r>
      <rPr>
        <b/>
        <sz val="14"/>
        <color theme="1"/>
        <rFont val="Calibri"/>
        <family val="2"/>
        <scheme val="minor"/>
      </rPr>
      <t xml:space="preserve">4. </t>
    </r>
    <r>
      <rPr>
        <sz val="11"/>
        <color theme="1"/>
        <rFont val="Calibri"/>
        <family val="2"/>
        <scheme val="minor"/>
      </rPr>
      <t xml:space="preserve">Click on the corresponding TEOAE REPORT tab, edit the ear and you are ready to print or </t>
    </r>
  </si>
  <si>
    <t xml:space="preserve"> copy and paste into your powerpoint presentation.</t>
  </si>
  <si>
    <t>automatically update the graph on this sheet as well as the corresponding graph on the</t>
  </si>
  <si>
    <t>REPORT tab.</t>
  </si>
  <si>
    <r>
      <rPr>
        <b/>
        <sz val="14"/>
        <color theme="1"/>
        <rFont val="Calibri"/>
        <family val="2"/>
        <scheme val="minor"/>
      </rPr>
      <t>1.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Choose if you are want to create a normal or abnormal TEOAE report (</t>
    </r>
    <r>
      <rPr>
        <b/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tabs for NORMAL </t>
    </r>
  </si>
  <si>
    <r>
      <t xml:space="preserve">and </t>
    </r>
    <r>
      <rPr>
        <b/>
        <sz val="11"/>
        <color rgb="FF00B0F0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tabs for ABNORMAL).</t>
    </r>
  </si>
  <si>
    <t xml:space="preserve">can no longer get them to function, simply return to AUDPROF.com and obtain a new copy to </t>
  </si>
  <si>
    <r>
      <rPr>
        <sz val="8"/>
        <color theme="1"/>
        <rFont val="Calibri"/>
        <family val="2"/>
      </rPr>
      <t>©</t>
    </r>
    <r>
      <rPr>
        <sz val="8"/>
        <color theme="1"/>
        <rFont val="Calibri"/>
        <family val="2"/>
        <scheme val="minor"/>
      </rPr>
      <t>AudProf.com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</si>
</sst>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1" xfId="0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2" fontId="0" fillId="0" borderId="0" xfId="0" applyNumberFormat="1" applyBorder="1"/>
    <xf numFmtId="2" fontId="0" fillId="0" borderId="5" xfId="0" applyNumberFormat="1" applyBorder="1"/>
    <xf numFmtId="0" fontId="0" fillId="0" borderId="6" xfId="0" applyBorder="1"/>
    <xf numFmtId="2" fontId="0" fillId="0" borderId="7" xfId="0" applyNumberFormat="1" applyBorder="1"/>
    <xf numFmtId="2" fontId="0" fillId="0" borderId="8" xfId="0" applyNumberFormat="1" applyBorder="1"/>
    <xf numFmtId="0" fontId="2" fillId="0" borderId="9" xfId="0" applyFont="1" applyBorder="1" applyAlignment="1">
      <alignment horizontal="center"/>
    </xf>
    <xf numFmtId="2" fontId="2" fillId="0" borderId="10" xfId="0" applyNumberFormat="1" applyFont="1" applyBorder="1"/>
    <xf numFmtId="2" fontId="2" fillId="0" borderId="8" xfId="0" applyNumberFormat="1" applyFont="1" applyBorder="1"/>
    <xf numFmtId="0" fontId="6" fillId="0" borderId="0" xfId="0" applyFont="1"/>
    <xf numFmtId="0" fontId="1" fillId="2" borderId="0" xfId="0" applyFont="1" applyFill="1"/>
    <xf numFmtId="0" fontId="0" fillId="2" borderId="0" xfId="0" applyFill="1"/>
    <xf numFmtId="0" fontId="7" fillId="2" borderId="0" xfId="0" applyFont="1" applyFill="1"/>
    <xf numFmtId="0" fontId="9" fillId="2" borderId="0" xfId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2" fillId="2" borderId="0" xfId="0" applyFont="1" applyFill="1"/>
    <xf numFmtId="0" fontId="1" fillId="2" borderId="11" xfId="0" applyFont="1" applyFill="1" applyBorder="1"/>
    <xf numFmtId="0" fontId="0" fillId="2" borderId="1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2" borderId="10" xfId="0" applyFill="1" applyBorder="1"/>
    <xf numFmtId="2" fontId="0" fillId="2" borderId="10" xfId="0" applyNumberFormat="1" applyFill="1" applyBorder="1"/>
    <xf numFmtId="2" fontId="0" fillId="2" borderId="5" xfId="0" applyNumberFormat="1" applyFill="1" applyBorder="1"/>
    <xf numFmtId="2" fontId="2" fillId="2" borderId="10" xfId="0" applyNumberFormat="1" applyFont="1" applyFill="1" applyBorder="1"/>
    <xf numFmtId="0" fontId="0" fillId="2" borderId="12" xfId="0" applyFill="1" applyBorder="1"/>
    <xf numFmtId="2" fontId="0" fillId="2" borderId="12" xfId="0" applyNumberFormat="1" applyFill="1" applyBorder="1"/>
    <xf numFmtId="2" fontId="0" fillId="2" borderId="8" xfId="0" applyNumberFormat="1" applyFill="1" applyBorder="1"/>
    <xf numFmtId="2" fontId="2" fillId="2" borderId="8" xfId="0" applyNumberFormat="1" applyFont="1" applyFill="1" applyBorder="1"/>
    <xf numFmtId="0" fontId="8" fillId="2" borderId="0" xfId="0" applyFont="1" applyFill="1" applyAlignment="1">
      <alignment horizontal="right"/>
    </xf>
    <xf numFmtId="0" fontId="1" fillId="2" borderId="11" xfId="0" applyFont="1" applyFill="1" applyBorder="1" applyAlignment="1">
      <alignment horizontal="center"/>
    </xf>
    <xf numFmtId="0" fontId="0" fillId="2" borderId="5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4DD39D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'NORMAL TEOAE Response'!$A$2</c:f>
              <c:strCache>
                <c:ptCount val="1"/>
                <c:pt idx="0">
                  <c:v>TE</c:v>
                </c:pt>
              </c:strCache>
            </c:strRef>
          </c:tx>
          <c:cat>
            <c:numRef>
              <c:f>'NORMAL TEOAE Response'!$B$50:$DR$50</c:f>
              <c:numCache>
                <c:formatCode>General</c:formatCode>
                <c:ptCount val="121"/>
                <c:pt idx="0">
                  <c:v>0</c:v>
                </c:pt>
                <c:pt idx="20">
                  <c:v>1000</c:v>
                </c:pt>
                <c:pt idx="40">
                  <c:v>2000</c:v>
                </c:pt>
                <c:pt idx="60">
                  <c:v>3000</c:v>
                </c:pt>
                <c:pt idx="80">
                  <c:v>4000</c:v>
                </c:pt>
                <c:pt idx="100">
                  <c:v>5000</c:v>
                </c:pt>
                <c:pt idx="120">
                  <c:v>6000</c:v>
                </c:pt>
              </c:numCache>
            </c:numRef>
          </c:cat>
          <c:val>
            <c:numRef>
              <c:f>'NORMAL TEOAE Response'!$B$2:$DR$2</c:f>
              <c:numCache>
                <c:formatCode>General</c:formatCode>
                <c:ptCount val="121"/>
                <c:pt idx="0">
                  <c:v>15</c:v>
                </c:pt>
                <c:pt idx="1">
                  <c:v>-2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2</c:v>
                </c:pt>
                <c:pt idx="10">
                  <c:v>9</c:v>
                </c:pt>
                <c:pt idx="11">
                  <c:v>5</c:v>
                </c:pt>
                <c:pt idx="12">
                  <c:v>10</c:v>
                </c:pt>
                <c:pt idx="13">
                  <c:v>9</c:v>
                </c:pt>
                <c:pt idx="14">
                  <c:v>-4</c:v>
                </c:pt>
                <c:pt idx="15">
                  <c:v>8</c:v>
                </c:pt>
                <c:pt idx="16">
                  <c:v>8</c:v>
                </c:pt>
                <c:pt idx="17">
                  <c:v>6</c:v>
                </c:pt>
                <c:pt idx="18">
                  <c:v>7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9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5</c:v>
                </c:pt>
                <c:pt idx="28">
                  <c:v>9</c:v>
                </c:pt>
                <c:pt idx="29">
                  <c:v>4</c:v>
                </c:pt>
                <c:pt idx="30">
                  <c:v>8</c:v>
                </c:pt>
                <c:pt idx="31">
                  <c:v>7</c:v>
                </c:pt>
                <c:pt idx="32">
                  <c:v>7</c:v>
                </c:pt>
                <c:pt idx="33">
                  <c:v>9</c:v>
                </c:pt>
                <c:pt idx="34">
                  <c:v>10</c:v>
                </c:pt>
                <c:pt idx="35">
                  <c:v>9</c:v>
                </c:pt>
                <c:pt idx="36">
                  <c:v>6</c:v>
                </c:pt>
                <c:pt idx="37">
                  <c:v>9</c:v>
                </c:pt>
                <c:pt idx="38">
                  <c:v>5</c:v>
                </c:pt>
                <c:pt idx="39">
                  <c:v>8</c:v>
                </c:pt>
                <c:pt idx="40">
                  <c:v>10</c:v>
                </c:pt>
                <c:pt idx="41">
                  <c:v>11</c:v>
                </c:pt>
                <c:pt idx="42">
                  <c:v>9</c:v>
                </c:pt>
                <c:pt idx="43">
                  <c:v>15</c:v>
                </c:pt>
                <c:pt idx="44">
                  <c:v>8</c:v>
                </c:pt>
                <c:pt idx="45">
                  <c:v>6</c:v>
                </c:pt>
                <c:pt idx="46">
                  <c:v>7</c:v>
                </c:pt>
                <c:pt idx="47">
                  <c:v>2</c:v>
                </c:pt>
                <c:pt idx="48">
                  <c:v>10</c:v>
                </c:pt>
                <c:pt idx="49">
                  <c:v>12</c:v>
                </c:pt>
                <c:pt idx="50">
                  <c:v>11</c:v>
                </c:pt>
                <c:pt idx="51">
                  <c:v>7</c:v>
                </c:pt>
                <c:pt idx="52">
                  <c:v>10</c:v>
                </c:pt>
                <c:pt idx="53">
                  <c:v>9</c:v>
                </c:pt>
                <c:pt idx="54">
                  <c:v>10</c:v>
                </c:pt>
                <c:pt idx="55">
                  <c:v>12</c:v>
                </c:pt>
                <c:pt idx="56">
                  <c:v>12</c:v>
                </c:pt>
                <c:pt idx="57">
                  <c:v>10</c:v>
                </c:pt>
                <c:pt idx="58">
                  <c:v>5</c:v>
                </c:pt>
                <c:pt idx="59">
                  <c:v>8</c:v>
                </c:pt>
                <c:pt idx="60">
                  <c:v>10</c:v>
                </c:pt>
                <c:pt idx="61">
                  <c:v>6</c:v>
                </c:pt>
                <c:pt idx="62">
                  <c:v>12</c:v>
                </c:pt>
                <c:pt idx="63">
                  <c:v>9</c:v>
                </c:pt>
                <c:pt idx="64">
                  <c:v>11</c:v>
                </c:pt>
                <c:pt idx="65">
                  <c:v>7</c:v>
                </c:pt>
                <c:pt idx="66">
                  <c:v>7</c:v>
                </c:pt>
                <c:pt idx="67">
                  <c:v>10</c:v>
                </c:pt>
                <c:pt idx="68">
                  <c:v>8</c:v>
                </c:pt>
                <c:pt idx="69">
                  <c:v>12</c:v>
                </c:pt>
                <c:pt idx="70">
                  <c:v>9</c:v>
                </c:pt>
                <c:pt idx="71">
                  <c:v>5</c:v>
                </c:pt>
                <c:pt idx="72">
                  <c:v>10</c:v>
                </c:pt>
                <c:pt idx="73">
                  <c:v>4</c:v>
                </c:pt>
                <c:pt idx="74">
                  <c:v>12</c:v>
                </c:pt>
                <c:pt idx="75">
                  <c:v>6</c:v>
                </c:pt>
                <c:pt idx="76">
                  <c:v>11</c:v>
                </c:pt>
                <c:pt idx="77">
                  <c:v>9</c:v>
                </c:pt>
                <c:pt idx="78">
                  <c:v>10</c:v>
                </c:pt>
                <c:pt idx="79">
                  <c:v>12</c:v>
                </c:pt>
                <c:pt idx="80">
                  <c:v>9</c:v>
                </c:pt>
                <c:pt idx="81">
                  <c:v>8</c:v>
                </c:pt>
                <c:pt idx="82">
                  <c:v>7</c:v>
                </c:pt>
                <c:pt idx="83">
                  <c:v>-9</c:v>
                </c:pt>
                <c:pt idx="84">
                  <c:v>-7</c:v>
                </c:pt>
                <c:pt idx="85">
                  <c:v>6</c:v>
                </c:pt>
                <c:pt idx="86">
                  <c:v>2</c:v>
                </c:pt>
                <c:pt idx="87">
                  <c:v>5</c:v>
                </c:pt>
                <c:pt idx="88">
                  <c:v>0</c:v>
                </c:pt>
                <c:pt idx="89">
                  <c:v>2</c:v>
                </c:pt>
                <c:pt idx="90">
                  <c:v>9</c:v>
                </c:pt>
                <c:pt idx="91">
                  <c:v>4</c:v>
                </c:pt>
                <c:pt idx="92">
                  <c:v>-2</c:v>
                </c:pt>
                <c:pt idx="93">
                  <c:v>3</c:v>
                </c:pt>
                <c:pt idx="94">
                  <c:v>6</c:v>
                </c:pt>
                <c:pt idx="95">
                  <c:v>-3</c:v>
                </c:pt>
                <c:pt idx="96">
                  <c:v>3</c:v>
                </c:pt>
                <c:pt idx="97">
                  <c:v>0</c:v>
                </c:pt>
                <c:pt idx="98">
                  <c:v>3</c:v>
                </c:pt>
                <c:pt idx="99">
                  <c:v>-10</c:v>
                </c:pt>
                <c:pt idx="100">
                  <c:v>-6</c:v>
                </c:pt>
                <c:pt idx="101">
                  <c:v>-15</c:v>
                </c:pt>
                <c:pt idx="102">
                  <c:v>-18</c:v>
                </c:pt>
                <c:pt idx="103">
                  <c:v>-19</c:v>
                </c:pt>
                <c:pt idx="104">
                  <c:v>-21</c:v>
                </c:pt>
                <c:pt idx="105">
                  <c:v>-21</c:v>
                </c:pt>
                <c:pt idx="106">
                  <c:v>-21</c:v>
                </c:pt>
                <c:pt idx="107">
                  <c:v>-21</c:v>
                </c:pt>
                <c:pt idx="108">
                  <c:v>-21</c:v>
                </c:pt>
                <c:pt idx="109">
                  <c:v>-21</c:v>
                </c:pt>
                <c:pt idx="110">
                  <c:v>-21</c:v>
                </c:pt>
                <c:pt idx="111">
                  <c:v>-20</c:v>
                </c:pt>
                <c:pt idx="112">
                  <c:v>-21</c:v>
                </c:pt>
                <c:pt idx="113">
                  <c:v>-20</c:v>
                </c:pt>
                <c:pt idx="114">
                  <c:v>-21</c:v>
                </c:pt>
                <c:pt idx="115">
                  <c:v>-21</c:v>
                </c:pt>
                <c:pt idx="116">
                  <c:v>-21</c:v>
                </c:pt>
                <c:pt idx="117">
                  <c:v>-21</c:v>
                </c:pt>
                <c:pt idx="118">
                  <c:v>-21</c:v>
                </c:pt>
                <c:pt idx="119">
                  <c:v>-21</c:v>
                </c:pt>
                <c:pt idx="120">
                  <c:v>-21</c:v>
                </c:pt>
              </c:numCache>
            </c:numRef>
          </c:val>
        </c:ser>
        <c:ser>
          <c:idx val="1"/>
          <c:order val="1"/>
          <c:tx>
            <c:strRef>
              <c:f>'NORMAL TEOAE Response'!$A$3</c:f>
              <c:strCache>
                <c:ptCount val="1"/>
                <c:pt idx="0">
                  <c:v>NF</c:v>
                </c:pt>
              </c:strCache>
            </c:strRef>
          </c:tx>
          <c:spPr>
            <a:ln w="25400">
              <a:noFill/>
            </a:ln>
          </c:spPr>
          <c:cat>
            <c:numRef>
              <c:f>'NORMAL TEOAE Response'!$B$50:$DR$50</c:f>
              <c:numCache>
                <c:formatCode>General</c:formatCode>
                <c:ptCount val="121"/>
                <c:pt idx="0">
                  <c:v>0</c:v>
                </c:pt>
                <c:pt idx="20">
                  <c:v>1000</c:v>
                </c:pt>
                <c:pt idx="40">
                  <c:v>2000</c:v>
                </c:pt>
                <c:pt idx="60">
                  <c:v>3000</c:v>
                </c:pt>
                <c:pt idx="80">
                  <c:v>4000</c:v>
                </c:pt>
                <c:pt idx="100">
                  <c:v>5000</c:v>
                </c:pt>
                <c:pt idx="120">
                  <c:v>6000</c:v>
                </c:pt>
              </c:numCache>
            </c:numRef>
          </c:cat>
          <c:val>
            <c:numRef>
              <c:f>'NORMAL TEOAE Response'!$B$3:$DR$3</c:f>
              <c:numCache>
                <c:formatCode>General</c:formatCode>
                <c:ptCount val="121"/>
                <c:pt idx="0">
                  <c:v>-19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10</c:v>
                </c:pt>
                <c:pt idx="5">
                  <c:v>3</c:v>
                </c:pt>
                <c:pt idx="6">
                  <c:v>11</c:v>
                </c:pt>
                <c:pt idx="7">
                  <c:v>-6</c:v>
                </c:pt>
                <c:pt idx="8">
                  <c:v>6</c:v>
                </c:pt>
                <c:pt idx="9">
                  <c:v>-12</c:v>
                </c:pt>
                <c:pt idx="10">
                  <c:v>8</c:v>
                </c:pt>
                <c:pt idx="11">
                  <c:v>-1</c:v>
                </c:pt>
                <c:pt idx="12">
                  <c:v>11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10</c:v>
                </c:pt>
                <c:pt idx="17">
                  <c:v>5</c:v>
                </c:pt>
                <c:pt idx="18">
                  <c:v>9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0</c:v>
                </c:pt>
                <c:pt idx="23">
                  <c:v>0</c:v>
                </c:pt>
                <c:pt idx="24">
                  <c:v>8</c:v>
                </c:pt>
                <c:pt idx="25">
                  <c:v>7</c:v>
                </c:pt>
                <c:pt idx="26">
                  <c:v>9</c:v>
                </c:pt>
                <c:pt idx="27">
                  <c:v>3</c:v>
                </c:pt>
                <c:pt idx="28">
                  <c:v>5</c:v>
                </c:pt>
                <c:pt idx="29">
                  <c:v>2</c:v>
                </c:pt>
                <c:pt idx="30">
                  <c:v>5</c:v>
                </c:pt>
                <c:pt idx="31">
                  <c:v>-18</c:v>
                </c:pt>
                <c:pt idx="32">
                  <c:v>-3</c:v>
                </c:pt>
                <c:pt idx="33">
                  <c:v>-9</c:v>
                </c:pt>
                <c:pt idx="34">
                  <c:v>-3</c:v>
                </c:pt>
                <c:pt idx="35">
                  <c:v>-5</c:v>
                </c:pt>
                <c:pt idx="36">
                  <c:v>-3</c:v>
                </c:pt>
                <c:pt idx="37">
                  <c:v>-9</c:v>
                </c:pt>
                <c:pt idx="38">
                  <c:v>-2</c:v>
                </c:pt>
                <c:pt idx="39">
                  <c:v>-10</c:v>
                </c:pt>
                <c:pt idx="40">
                  <c:v>-14</c:v>
                </c:pt>
                <c:pt idx="41">
                  <c:v>-9</c:v>
                </c:pt>
                <c:pt idx="42">
                  <c:v>-4</c:v>
                </c:pt>
                <c:pt idx="43">
                  <c:v>-6</c:v>
                </c:pt>
                <c:pt idx="44">
                  <c:v>-3</c:v>
                </c:pt>
                <c:pt idx="45">
                  <c:v>-12</c:v>
                </c:pt>
                <c:pt idx="46">
                  <c:v>-13</c:v>
                </c:pt>
                <c:pt idx="47">
                  <c:v>-16</c:v>
                </c:pt>
                <c:pt idx="48">
                  <c:v>-14</c:v>
                </c:pt>
                <c:pt idx="49">
                  <c:v>-15</c:v>
                </c:pt>
                <c:pt idx="50">
                  <c:v>-2</c:v>
                </c:pt>
                <c:pt idx="51">
                  <c:v>-16</c:v>
                </c:pt>
                <c:pt idx="52">
                  <c:v>-12</c:v>
                </c:pt>
                <c:pt idx="53">
                  <c:v>-15</c:v>
                </c:pt>
                <c:pt idx="54">
                  <c:v>-11</c:v>
                </c:pt>
                <c:pt idx="55">
                  <c:v>-6</c:v>
                </c:pt>
                <c:pt idx="56">
                  <c:v>0</c:v>
                </c:pt>
                <c:pt idx="57">
                  <c:v>-5</c:v>
                </c:pt>
                <c:pt idx="58">
                  <c:v>-13</c:v>
                </c:pt>
                <c:pt idx="59">
                  <c:v>-13</c:v>
                </c:pt>
                <c:pt idx="60">
                  <c:v>-12</c:v>
                </c:pt>
                <c:pt idx="61">
                  <c:v>-18</c:v>
                </c:pt>
                <c:pt idx="62">
                  <c:v>-12</c:v>
                </c:pt>
                <c:pt idx="63">
                  <c:v>-19</c:v>
                </c:pt>
                <c:pt idx="64">
                  <c:v>-11</c:v>
                </c:pt>
                <c:pt idx="65">
                  <c:v>-10</c:v>
                </c:pt>
                <c:pt idx="66">
                  <c:v>-20</c:v>
                </c:pt>
                <c:pt idx="67">
                  <c:v>-8</c:v>
                </c:pt>
                <c:pt idx="68">
                  <c:v>-12</c:v>
                </c:pt>
                <c:pt idx="69">
                  <c:v>-14</c:v>
                </c:pt>
                <c:pt idx="70">
                  <c:v>-10</c:v>
                </c:pt>
                <c:pt idx="71">
                  <c:v>-20</c:v>
                </c:pt>
                <c:pt idx="72">
                  <c:v>-11</c:v>
                </c:pt>
                <c:pt idx="73">
                  <c:v>-14</c:v>
                </c:pt>
                <c:pt idx="74">
                  <c:v>-20</c:v>
                </c:pt>
                <c:pt idx="75">
                  <c:v>-17</c:v>
                </c:pt>
                <c:pt idx="76">
                  <c:v>-13</c:v>
                </c:pt>
                <c:pt idx="77">
                  <c:v>-19</c:v>
                </c:pt>
                <c:pt idx="78">
                  <c:v>-20</c:v>
                </c:pt>
                <c:pt idx="79">
                  <c:v>-17</c:v>
                </c:pt>
                <c:pt idx="80">
                  <c:v>-11</c:v>
                </c:pt>
                <c:pt idx="81">
                  <c:v>-15</c:v>
                </c:pt>
                <c:pt idx="82">
                  <c:v>-12</c:v>
                </c:pt>
                <c:pt idx="83">
                  <c:v>-13</c:v>
                </c:pt>
                <c:pt idx="84">
                  <c:v>-19</c:v>
                </c:pt>
                <c:pt idx="85">
                  <c:v>-19</c:v>
                </c:pt>
                <c:pt idx="86">
                  <c:v>-20</c:v>
                </c:pt>
                <c:pt idx="87">
                  <c:v>-20</c:v>
                </c:pt>
                <c:pt idx="88">
                  <c:v>-20</c:v>
                </c:pt>
                <c:pt idx="89">
                  <c:v>-20</c:v>
                </c:pt>
                <c:pt idx="90">
                  <c:v>-20</c:v>
                </c:pt>
                <c:pt idx="91">
                  <c:v>-20</c:v>
                </c:pt>
                <c:pt idx="92">
                  <c:v>-20</c:v>
                </c:pt>
                <c:pt idx="93">
                  <c:v>-20</c:v>
                </c:pt>
                <c:pt idx="94">
                  <c:v>-21</c:v>
                </c:pt>
                <c:pt idx="95">
                  <c:v>-19</c:v>
                </c:pt>
                <c:pt idx="96">
                  <c:v>-18</c:v>
                </c:pt>
                <c:pt idx="97">
                  <c:v>-19</c:v>
                </c:pt>
                <c:pt idx="98">
                  <c:v>-21</c:v>
                </c:pt>
                <c:pt idx="99">
                  <c:v>-18</c:v>
                </c:pt>
                <c:pt idx="100">
                  <c:v>-21</c:v>
                </c:pt>
                <c:pt idx="101">
                  <c:v>-20</c:v>
                </c:pt>
                <c:pt idx="102">
                  <c:v>-21</c:v>
                </c:pt>
                <c:pt idx="103">
                  <c:v>-24</c:v>
                </c:pt>
                <c:pt idx="104">
                  <c:v>-25</c:v>
                </c:pt>
                <c:pt idx="105">
                  <c:v>-25</c:v>
                </c:pt>
                <c:pt idx="106">
                  <c:v>-25</c:v>
                </c:pt>
                <c:pt idx="107">
                  <c:v>-25</c:v>
                </c:pt>
                <c:pt idx="108">
                  <c:v>-25</c:v>
                </c:pt>
                <c:pt idx="109">
                  <c:v>-25</c:v>
                </c:pt>
                <c:pt idx="110">
                  <c:v>-25</c:v>
                </c:pt>
                <c:pt idx="111">
                  <c:v>-24</c:v>
                </c:pt>
                <c:pt idx="112">
                  <c:v>-25</c:v>
                </c:pt>
                <c:pt idx="113">
                  <c:v>-23</c:v>
                </c:pt>
                <c:pt idx="114">
                  <c:v>-25</c:v>
                </c:pt>
                <c:pt idx="115">
                  <c:v>-24</c:v>
                </c:pt>
                <c:pt idx="116">
                  <c:v>-25</c:v>
                </c:pt>
                <c:pt idx="117">
                  <c:v>-25</c:v>
                </c:pt>
                <c:pt idx="118">
                  <c:v>-25</c:v>
                </c:pt>
                <c:pt idx="119">
                  <c:v>-25</c:v>
                </c:pt>
                <c:pt idx="120">
                  <c:v>-25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359360"/>
        <c:axId val="137361280"/>
      </c:areaChart>
      <c:catAx>
        <c:axId val="137359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low"/>
        <c:spPr>
          <a:ln w="254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137361280"/>
        <c:crossesAt val="-20"/>
        <c:auto val="1"/>
        <c:lblAlgn val="ctr"/>
        <c:lblOffset val="100"/>
        <c:tickMarkSkip val="20"/>
        <c:noMultiLvlLbl val="0"/>
      </c:catAx>
      <c:valAx>
        <c:axId val="137361280"/>
        <c:scaling>
          <c:orientation val="minMax"/>
          <c:max val="20"/>
          <c:min val="-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dB SPL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7359360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/>
      <c:overlay val="0"/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'Abnormal Stimulus'!$B$1:$AA$1</c:f>
              <c:numCache>
                <c:formatCode>General</c:formatCode>
                <c:ptCount val="2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</c:numCache>
            </c:numRef>
          </c:cat>
          <c:val>
            <c:numRef>
              <c:f>'Abnormal Stimulus'!$B$2:$AA$2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15</c:v>
                </c:pt>
                <c:pt idx="4">
                  <c:v>-5</c:v>
                </c:pt>
                <c:pt idx="5">
                  <c:v>-15</c:v>
                </c:pt>
                <c:pt idx="6">
                  <c:v>8</c:v>
                </c:pt>
                <c:pt idx="7">
                  <c:v>0</c:v>
                </c:pt>
                <c:pt idx="8">
                  <c:v>-8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-5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-4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-3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-2</c:v>
                </c:pt>
                <c:pt idx="2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368896"/>
        <c:axId val="156370816"/>
      </c:lineChart>
      <c:catAx>
        <c:axId val="156368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msec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crossAx val="15637081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56370816"/>
        <c:scaling>
          <c:orientation val="minMax"/>
          <c:max val="20"/>
          <c:min val="-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dB</a:t>
                </a:r>
                <a:r>
                  <a:rPr lang="en-US" baseline="0"/>
                  <a:t> SPL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6368896"/>
        <c:crosses val="autoZero"/>
        <c:crossBetween val="between"/>
        <c:majorUnit val="5"/>
        <c:minorUnit val="1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'Abnormal Stimulus'!$B$53:$N$53</c:f>
              <c:numCache>
                <c:formatCode>General</c:formatCode>
                <c:ptCount val="13"/>
                <c:pt idx="0">
                  <c:v>0</c:v>
                </c:pt>
                <c:pt idx="2">
                  <c:v>1000</c:v>
                </c:pt>
                <c:pt idx="4">
                  <c:v>2000</c:v>
                </c:pt>
                <c:pt idx="6">
                  <c:v>3000</c:v>
                </c:pt>
                <c:pt idx="8">
                  <c:v>4000</c:v>
                </c:pt>
                <c:pt idx="10">
                  <c:v>5000</c:v>
                </c:pt>
                <c:pt idx="12">
                  <c:v>6000</c:v>
                </c:pt>
              </c:numCache>
            </c:numRef>
          </c:cat>
          <c:val>
            <c:numRef>
              <c:f>'Abnormal Stimulus'!$B$5:$N$5</c:f>
              <c:numCache>
                <c:formatCode>General</c:formatCode>
                <c:ptCount val="13"/>
                <c:pt idx="0">
                  <c:v>50</c:v>
                </c:pt>
                <c:pt idx="1">
                  <c:v>70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70</c:v>
                </c:pt>
                <c:pt idx="6">
                  <c:v>50</c:v>
                </c:pt>
                <c:pt idx="7">
                  <c:v>35</c:v>
                </c:pt>
                <c:pt idx="8">
                  <c:v>25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395008"/>
        <c:axId val="156396928"/>
      </c:lineChart>
      <c:catAx>
        <c:axId val="1563950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6396928"/>
        <c:crosses val="autoZero"/>
        <c:auto val="1"/>
        <c:lblAlgn val="ctr"/>
        <c:lblOffset val="100"/>
        <c:tickLblSkip val="1"/>
        <c:noMultiLvlLbl val="0"/>
      </c:catAx>
      <c:valAx>
        <c:axId val="15639692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dB SPL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6395008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'ABNORMAL TEOAE Response'!$A$2</c:f>
              <c:strCache>
                <c:ptCount val="1"/>
                <c:pt idx="0">
                  <c:v>TE</c:v>
                </c:pt>
              </c:strCache>
            </c:strRef>
          </c:tx>
          <c:cat>
            <c:numRef>
              <c:f>'ABNORMAL TEOAE Response'!$B$50:$DR$50</c:f>
              <c:numCache>
                <c:formatCode>General</c:formatCode>
                <c:ptCount val="121"/>
                <c:pt idx="0">
                  <c:v>0</c:v>
                </c:pt>
                <c:pt idx="20">
                  <c:v>1000</c:v>
                </c:pt>
                <c:pt idx="40">
                  <c:v>2000</c:v>
                </c:pt>
                <c:pt idx="60">
                  <c:v>3000</c:v>
                </c:pt>
                <c:pt idx="80">
                  <c:v>4000</c:v>
                </c:pt>
                <c:pt idx="100">
                  <c:v>5000</c:v>
                </c:pt>
                <c:pt idx="120">
                  <c:v>6000</c:v>
                </c:pt>
              </c:numCache>
            </c:numRef>
          </c:cat>
          <c:val>
            <c:numRef>
              <c:f>'ABNORMAL TEOAE Response'!$B$2:$DR$2</c:f>
              <c:numCache>
                <c:formatCode>General</c:formatCode>
                <c:ptCount val="121"/>
                <c:pt idx="0">
                  <c:v>-5</c:v>
                </c:pt>
                <c:pt idx="1">
                  <c:v>-2</c:v>
                </c:pt>
                <c:pt idx="2">
                  <c:v>-5</c:v>
                </c:pt>
                <c:pt idx="3">
                  <c:v>-5</c:v>
                </c:pt>
                <c:pt idx="4">
                  <c:v>-2</c:v>
                </c:pt>
                <c:pt idx="5">
                  <c:v>-1</c:v>
                </c:pt>
                <c:pt idx="6">
                  <c:v>-5</c:v>
                </c:pt>
                <c:pt idx="7">
                  <c:v>0</c:v>
                </c:pt>
                <c:pt idx="8">
                  <c:v>3</c:v>
                </c:pt>
                <c:pt idx="9">
                  <c:v>2</c:v>
                </c:pt>
                <c:pt idx="10">
                  <c:v>4</c:v>
                </c:pt>
                <c:pt idx="11">
                  <c:v>3</c:v>
                </c:pt>
                <c:pt idx="12">
                  <c:v>6</c:v>
                </c:pt>
                <c:pt idx="13">
                  <c:v>9</c:v>
                </c:pt>
                <c:pt idx="14">
                  <c:v>-4</c:v>
                </c:pt>
                <c:pt idx="15">
                  <c:v>8</c:v>
                </c:pt>
                <c:pt idx="16">
                  <c:v>8</c:v>
                </c:pt>
                <c:pt idx="17">
                  <c:v>6</c:v>
                </c:pt>
                <c:pt idx="18">
                  <c:v>7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9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5</c:v>
                </c:pt>
                <c:pt idx="28">
                  <c:v>9</c:v>
                </c:pt>
                <c:pt idx="29">
                  <c:v>4</c:v>
                </c:pt>
                <c:pt idx="30">
                  <c:v>8</c:v>
                </c:pt>
                <c:pt idx="31">
                  <c:v>7</c:v>
                </c:pt>
                <c:pt idx="32">
                  <c:v>7</c:v>
                </c:pt>
                <c:pt idx="33">
                  <c:v>9</c:v>
                </c:pt>
                <c:pt idx="34">
                  <c:v>10</c:v>
                </c:pt>
                <c:pt idx="35">
                  <c:v>9</c:v>
                </c:pt>
                <c:pt idx="36">
                  <c:v>6</c:v>
                </c:pt>
                <c:pt idx="37">
                  <c:v>9</c:v>
                </c:pt>
                <c:pt idx="38">
                  <c:v>5</c:v>
                </c:pt>
                <c:pt idx="39">
                  <c:v>8</c:v>
                </c:pt>
                <c:pt idx="40">
                  <c:v>10</c:v>
                </c:pt>
                <c:pt idx="41">
                  <c:v>8</c:v>
                </c:pt>
                <c:pt idx="42">
                  <c:v>7</c:v>
                </c:pt>
                <c:pt idx="43">
                  <c:v>9</c:v>
                </c:pt>
                <c:pt idx="44">
                  <c:v>8</c:v>
                </c:pt>
                <c:pt idx="45">
                  <c:v>6</c:v>
                </c:pt>
                <c:pt idx="46">
                  <c:v>5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-1</c:v>
                </c:pt>
                <c:pt idx="51">
                  <c:v>-3</c:v>
                </c:pt>
                <c:pt idx="52">
                  <c:v>-5</c:v>
                </c:pt>
                <c:pt idx="53">
                  <c:v>-6</c:v>
                </c:pt>
                <c:pt idx="54">
                  <c:v>-6</c:v>
                </c:pt>
                <c:pt idx="55">
                  <c:v>-6</c:v>
                </c:pt>
                <c:pt idx="56">
                  <c:v>-5</c:v>
                </c:pt>
                <c:pt idx="57">
                  <c:v>-8</c:v>
                </c:pt>
                <c:pt idx="58">
                  <c:v>-9</c:v>
                </c:pt>
                <c:pt idx="59">
                  <c:v>-8</c:v>
                </c:pt>
                <c:pt idx="60">
                  <c:v>-10</c:v>
                </c:pt>
                <c:pt idx="61">
                  <c:v>-11</c:v>
                </c:pt>
                <c:pt idx="62">
                  <c:v>-12</c:v>
                </c:pt>
                <c:pt idx="63">
                  <c:v>-9</c:v>
                </c:pt>
                <c:pt idx="64">
                  <c:v>-11</c:v>
                </c:pt>
                <c:pt idx="65">
                  <c:v>-12</c:v>
                </c:pt>
                <c:pt idx="66">
                  <c:v>-13</c:v>
                </c:pt>
                <c:pt idx="67">
                  <c:v>-15</c:v>
                </c:pt>
                <c:pt idx="68">
                  <c:v>-9</c:v>
                </c:pt>
                <c:pt idx="69">
                  <c:v>-12</c:v>
                </c:pt>
                <c:pt idx="70">
                  <c:v>-9</c:v>
                </c:pt>
                <c:pt idx="71">
                  <c:v>-15</c:v>
                </c:pt>
                <c:pt idx="72">
                  <c:v>-19</c:v>
                </c:pt>
                <c:pt idx="73">
                  <c:v>-14</c:v>
                </c:pt>
                <c:pt idx="74">
                  <c:v>-12</c:v>
                </c:pt>
                <c:pt idx="75">
                  <c:v>-16</c:v>
                </c:pt>
                <c:pt idx="76">
                  <c:v>-11</c:v>
                </c:pt>
                <c:pt idx="77">
                  <c:v>-19</c:v>
                </c:pt>
                <c:pt idx="78">
                  <c:v>-10</c:v>
                </c:pt>
                <c:pt idx="79">
                  <c:v>-12</c:v>
                </c:pt>
                <c:pt idx="80">
                  <c:v>-19</c:v>
                </c:pt>
                <c:pt idx="81">
                  <c:v>-15</c:v>
                </c:pt>
                <c:pt idx="82">
                  <c:v>-17</c:v>
                </c:pt>
                <c:pt idx="83">
                  <c:v>-9</c:v>
                </c:pt>
                <c:pt idx="84">
                  <c:v>-17</c:v>
                </c:pt>
                <c:pt idx="85">
                  <c:v>-12</c:v>
                </c:pt>
                <c:pt idx="86">
                  <c:v>-18</c:v>
                </c:pt>
                <c:pt idx="87">
                  <c:v>-15</c:v>
                </c:pt>
                <c:pt idx="88">
                  <c:v>-19</c:v>
                </c:pt>
                <c:pt idx="89">
                  <c:v>-17</c:v>
                </c:pt>
                <c:pt idx="90">
                  <c:v>-19</c:v>
                </c:pt>
                <c:pt idx="91">
                  <c:v>-14</c:v>
                </c:pt>
                <c:pt idx="92">
                  <c:v>-17</c:v>
                </c:pt>
                <c:pt idx="93">
                  <c:v>-13</c:v>
                </c:pt>
                <c:pt idx="94">
                  <c:v>-20</c:v>
                </c:pt>
                <c:pt idx="95">
                  <c:v>-16</c:v>
                </c:pt>
                <c:pt idx="96">
                  <c:v>-23</c:v>
                </c:pt>
                <c:pt idx="97">
                  <c:v>-20</c:v>
                </c:pt>
                <c:pt idx="98">
                  <c:v>-17</c:v>
                </c:pt>
                <c:pt idx="99">
                  <c:v>-16</c:v>
                </c:pt>
                <c:pt idx="100">
                  <c:v>-16</c:v>
                </c:pt>
                <c:pt idx="101">
                  <c:v>-15</c:v>
                </c:pt>
                <c:pt idx="102">
                  <c:v>-18</c:v>
                </c:pt>
                <c:pt idx="103">
                  <c:v>-19</c:v>
                </c:pt>
                <c:pt idx="104">
                  <c:v>-21</c:v>
                </c:pt>
                <c:pt idx="105">
                  <c:v>-21</c:v>
                </c:pt>
                <c:pt idx="106">
                  <c:v>-21</c:v>
                </c:pt>
                <c:pt idx="107">
                  <c:v>-21</c:v>
                </c:pt>
                <c:pt idx="108">
                  <c:v>-21</c:v>
                </c:pt>
                <c:pt idx="109">
                  <c:v>-21</c:v>
                </c:pt>
                <c:pt idx="110">
                  <c:v>-21</c:v>
                </c:pt>
                <c:pt idx="111">
                  <c:v>-20</c:v>
                </c:pt>
                <c:pt idx="112">
                  <c:v>-21</c:v>
                </c:pt>
                <c:pt idx="113">
                  <c:v>-20</c:v>
                </c:pt>
                <c:pt idx="114">
                  <c:v>-21</c:v>
                </c:pt>
                <c:pt idx="115">
                  <c:v>-21</c:v>
                </c:pt>
                <c:pt idx="116">
                  <c:v>-21</c:v>
                </c:pt>
                <c:pt idx="117">
                  <c:v>-21</c:v>
                </c:pt>
                <c:pt idx="118">
                  <c:v>-21</c:v>
                </c:pt>
                <c:pt idx="119">
                  <c:v>-21</c:v>
                </c:pt>
                <c:pt idx="120">
                  <c:v>-21</c:v>
                </c:pt>
              </c:numCache>
            </c:numRef>
          </c:val>
        </c:ser>
        <c:ser>
          <c:idx val="1"/>
          <c:order val="1"/>
          <c:tx>
            <c:strRef>
              <c:f>'ABNORMAL TEOAE Response'!$A$3</c:f>
              <c:strCache>
                <c:ptCount val="1"/>
                <c:pt idx="0">
                  <c:v>NF</c:v>
                </c:pt>
              </c:strCache>
            </c:strRef>
          </c:tx>
          <c:spPr>
            <a:ln w="25400">
              <a:noFill/>
            </a:ln>
          </c:spPr>
          <c:cat>
            <c:numRef>
              <c:f>'ABNORMAL TEOAE Response'!$B$50:$DR$50</c:f>
              <c:numCache>
                <c:formatCode>General</c:formatCode>
                <c:ptCount val="121"/>
                <c:pt idx="0">
                  <c:v>0</c:v>
                </c:pt>
                <c:pt idx="20">
                  <c:v>1000</c:v>
                </c:pt>
                <c:pt idx="40">
                  <c:v>2000</c:v>
                </c:pt>
                <c:pt idx="60">
                  <c:v>3000</c:v>
                </c:pt>
                <c:pt idx="80">
                  <c:v>4000</c:v>
                </c:pt>
                <c:pt idx="100">
                  <c:v>5000</c:v>
                </c:pt>
                <c:pt idx="120">
                  <c:v>6000</c:v>
                </c:pt>
              </c:numCache>
            </c:numRef>
          </c:cat>
          <c:val>
            <c:numRef>
              <c:f>'ABNORMAL TEOAE Response'!$B$3:$DR$3</c:f>
              <c:numCache>
                <c:formatCode>General</c:formatCode>
                <c:ptCount val="121"/>
                <c:pt idx="0">
                  <c:v>-19</c:v>
                </c:pt>
                <c:pt idx="1">
                  <c:v>-1</c:v>
                </c:pt>
                <c:pt idx="2">
                  <c:v>-10</c:v>
                </c:pt>
                <c:pt idx="3">
                  <c:v>-1</c:v>
                </c:pt>
                <c:pt idx="4">
                  <c:v>-5</c:v>
                </c:pt>
                <c:pt idx="5">
                  <c:v>3</c:v>
                </c:pt>
                <c:pt idx="6">
                  <c:v>11</c:v>
                </c:pt>
                <c:pt idx="7">
                  <c:v>-6</c:v>
                </c:pt>
                <c:pt idx="8">
                  <c:v>6</c:v>
                </c:pt>
                <c:pt idx="9">
                  <c:v>-12</c:v>
                </c:pt>
                <c:pt idx="10">
                  <c:v>8</c:v>
                </c:pt>
                <c:pt idx="11">
                  <c:v>-1</c:v>
                </c:pt>
                <c:pt idx="12">
                  <c:v>11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10</c:v>
                </c:pt>
                <c:pt idx="17">
                  <c:v>5</c:v>
                </c:pt>
                <c:pt idx="18">
                  <c:v>9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0</c:v>
                </c:pt>
                <c:pt idx="23">
                  <c:v>0</c:v>
                </c:pt>
                <c:pt idx="24">
                  <c:v>8</c:v>
                </c:pt>
                <c:pt idx="25">
                  <c:v>7</c:v>
                </c:pt>
                <c:pt idx="26">
                  <c:v>9</c:v>
                </c:pt>
                <c:pt idx="27">
                  <c:v>3</c:v>
                </c:pt>
                <c:pt idx="28">
                  <c:v>5</c:v>
                </c:pt>
                <c:pt idx="29">
                  <c:v>2</c:v>
                </c:pt>
                <c:pt idx="30">
                  <c:v>5</c:v>
                </c:pt>
                <c:pt idx="31">
                  <c:v>-12</c:v>
                </c:pt>
                <c:pt idx="32">
                  <c:v>-3</c:v>
                </c:pt>
                <c:pt idx="33">
                  <c:v>-9</c:v>
                </c:pt>
                <c:pt idx="34">
                  <c:v>-3</c:v>
                </c:pt>
                <c:pt idx="35">
                  <c:v>-5</c:v>
                </c:pt>
                <c:pt idx="36">
                  <c:v>-3</c:v>
                </c:pt>
                <c:pt idx="37">
                  <c:v>-9</c:v>
                </c:pt>
                <c:pt idx="38">
                  <c:v>-2</c:v>
                </c:pt>
                <c:pt idx="39">
                  <c:v>-10</c:v>
                </c:pt>
                <c:pt idx="40">
                  <c:v>-14</c:v>
                </c:pt>
                <c:pt idx="41">
                  <c:v>-9</c:v>
                </c:pt>
                <c:pt idx="42">
                  <c:v>-4</c:v>
                </c:pt>
                <c:pt idx="43">
                  <c:v>-6</c:v>
                </c:pt>
                <c:pt idx="44">
                  <c:v>-3</c:v>
                </c:pt>
                <c:pt idx="45">
                  <c:v>-12</c:v>
                </c:pt>
                <c:pt idx="46">
                  <c:v>-13</c:v>
                </c:pt>
                <c:pt idx="47">
                  <c:v>-16</c:v>
                </c:pt>
                <c:pt idx="48">
                  <c:v>-14</c:v>
                </c:pt>
                <c:pt idx="49">
                  <c:v>-15</c:v>
                </c:pt>
                <c:pt idx="50">
                  <c:v>-2</c:v>
                </c:pt>
                <c:pt idx="51">
                  <c:v>-10</c:v>
                </c:pt>
                <c:pt idx="52">
                  <c:v>-12</c:v>
                </c:pt>
                <c:pt idx="53">
                  <c:v>-13</c:v>
                </c:pt>
                <c:pt idx="54">
                  <c:v>-11</c:v>
                </c:pt>
                <c:pt idx="55">
                  <c:v>-6</c:v>
                </c:pt>
                <c:pt idx="56">
                  <c:v>0</c:v>
                </c:pt>
                <c:pt idx="57">
                  <c:v>-5</c:v>
                </c:pt>
                <c:pt idx="58">
                  <c:v>-13</c:v>
                </c:pt>
                <c:pt idx="59">
                  <c:v>-7</c:v>
                </c:pt>
                <c:pt idx="60">
                  <c:v>-12</c:v>
                </c:pt>
                <c:pt idx="61">
                  <c:v>-15</c:v>
                </c:pt>
                <c:pt idx="62">
                  <c:v>-12</c:v>
                </c:pt>
                <c:pt idx="63">
                  <c:v>-16</c:v>
                </c:pt>
                <c:pt idx="64">
                  <c:v>-11</c:v>
                </c:pt>
                <c:pt idx="65">
                  <c:v>-10</c:v>
                </c:pt>
                <c:pt idx="66">
                  <c:v>-18</c:v>
                </c:pt>
                <c:pt idx="67">
                  <c:v>-8</c:v>
                </c:pt>
                <c:pt idx="68">
                  <c:v>-12</c:v>
                </c:pt>
                <c:pt idx="69">
                  <c:v>-14</c:v>
                </c:pt>
                <c:pt idx="70">
                  <c:v>-10</c:v>
                </c:pt>
                <c:pt idx="71">
                  <c:v>-16</c:v>
                </c:pt>
                <c:pt idx="72">
                  <c:v>-11</c:v>
                </c:pt>
                <c:pt idx="73">
                  <c:v>-14</c:v>
                </c:pt>
                <c:pt idx="74">
                  <c:v>-10</c:v>
                </c:pt>
                <c:pt idx="75">
                  <c:v>-17</c:v>
                </c:pt>
                <c:pt idx="76">
                  <c:v>-13</c:v>
                </c:pt>
                <c:pt idx="77">
                  <c:v>-19</c:v>
                </c:pt>
                <c:pt idx="78">
                  <c:v>-20</c:v>
                </c:pt>
                <c:pt idx="79">
                  <c:v>-17</c:v>
                </c:pt>
                <c:pt idx="80">
                  <c:v>-11</c:v>
                </c:pt>
                <c:pt idx="81">
                  <c:v>-15</c:v>
                </c:pt>
                <c:pt idx="82">
                  <c:v>-12</c:v>
                </c:pt>
                <c:pt idx="83">
                  <c:v>-13</c:v>
                </c:pt>
                <c:pt idx="84">
                  <c:v>-19</c:v>
                </c:pt>
                <c:pt idx="85">
                  <c:v>-19</c:v>
                </c:pt>
                <c:pt idx="86">
                  <c:v>-20</c:v>
                </c:pt>
                <c:pt idx="87">
                  <c:v>-20</c:v>
                </c:pt>
                <c:pt idx="88">
                  <c:v>-20</c:v>
                </c:pt>
                <c:pt idx="89">
                  <c:v>-20</c:v>
                </c:pt>
                <c:pt idx="90">
                  <c:v>-20</c:v>
                </c:pt>
                <c:pt idx="91">
                  <c:v>-20</c:v>
                </c:pt>
                <c:pt idx="92">
                  <c:v>-20</c:v>
                </c:pt>
                <c:pt idx="93">
                  <c:v>-20</c:v>
                </c:pt>
                <c:pt idx="94">
                  <c:v>-21</c:v>
                </c:pt>
                <c:pt idx="95">
                  <c:v>-19</c:v>
                </c:pt>
                <c:pt idx="96">
                  <c:v>-18</c:v>
                </c:pt>
                <c:pt idx="97">
                  <c:v>-19</c:v>
                </c:pt>
                <c:pt idx="98">
                  <c:v>-21</c:v>
                </c:pt>
                <c:pt idx="99">
                  <c:v>-18</c:v>
                </c:pt>
                <c:pt idx="100">
                  <c:v>-21</c:v>
                </c:pt>
                <c:pt idx="101">
                  <c:v>-20</c:v>
                </c:pt>
                <c:pt idx="102">
                  <c:v>-21</c:v>
                </c:pt>
                <c:pt idx="103">
                  <c:v>-24</c:v>
                </c:pt>
                <c:pt idx="104">
                  <c:v>-25</c:v>
                </c:pt>
                <c:pt idx="105">
                  <c:v>-25</c:v>
                </c:pt>
                <c:pt idx="106">
                  <c:v>-25</c:v>
                </c:pt>
                <c:pt idx="107">
                  <c:v>-25</c:v>
                </c:pt>
                <c:pt idx="108">
                  <c:v>-25</c:v>
                </c:pt>
                <c:pt idx="109">
                  <c:v>-25</c:v>
                </c:pt>
                <c:pt idx="110">
                  <c:v>-25</c:v>
                </c:pt>
                <c:pt idx="111">
                  <c:v>-24</c:v>
                </c:pt>
                <c:pt idx="112">
                  <c:v>-25</c:v>
                </c:pt>
                <c:pt idx="113">
                  <c:v>-23</c:v>
                </c:pt>
                <c:pt idx="114">
                  <c:v>-25</c:v>
                </c:pt>
                <c:pt idx="115">
                  <c:v>-24</c:v>
                </c:pt>
                <c:pt idx="116">
                  <c:v>-25</c:v>
                </c:pt>
                <c:pt idx="117">
                  <c:v>-25</c:v>
                </c:pt>
                <c:pt idx="118">
                  <c:v>-25</c:v>
                </c:pt>
                <c:pt idx="119">
                  <c:v>-25</c:v>
                </c:pt>
                <c:pt idx="120">
                  <c:v>-25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038400"/>
        <c:axId val="168040320"/>
      </c:areaChart>
      <c:catAx>
        <c:axId val="168038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low"/>
        <c:spPr>
          <a:ln w="254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168040320"/>
        <c:crossesAt val="-20"/>
        <c:auto val="1"/>
        <c:lblAlgn val="ctr"/>
        <c:lblOffset val="100"/>
        <c:tickMarkSkip val="20"/>
        <c:noMultiLvlLbl val="0"/>
      </c:catAx>
      <c:valAx>
        <c:axId val="168040320"/>
        <c:scaling>
          <c:orientation val="minMax"/>
          <c:max val="20"/>
          <c:min val="-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dB SPL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8038400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/>
      <c:overlay val="0"/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'Normal Stimulus'!$B$1:$AA$1</c:f>
              <c:numCache>
                <c:formatCode>General</c:formatCode>
                <c:ptCount val="2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</c:numCache>
            </c:numRef>
          </c:cat>
          <c:val>
            <c:numRef>
              <c:f>'Normal Stimulus'!$B$2:$AA$2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15</c:v>
                </c:pt>
                <c:pt idx="4">
                  <c:v>-5</c:v>
                </c:pt>
                <c:pt idx="5">
                  <c:v>-15</c:v>
                </c:pt>
                <c:pt idx="6">
                  <c:v>0</c:v>
                </c:pt>
                <c:pt idx="7">
                  <c:v>2</c:v>
                </c:pt>
                <c:pt idx="8">
                  <c:v>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317824"/>
        <c:axId val="142340480"/>
      </c:lineChart>
      <c:catAx>
        <c:axId val="14231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msec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crossAx val="14234048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42340480"/>
        <c:scaling>
          <c:orientation val="minMax"/>
          <c:max val="20"/>
          <c:min val="-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dB</a:t>
                </a:r>
                <a:r>
                  <a:rPr lang="en-US" baseline="0"/>
                  <a:t> SPL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2317824"/>
        <c:crosses val="autoZero"/>
        <c:crossBetween val="between"/>
        <c:majorUnit val="5"/>
        <c:minorUnit val="1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'Normal Stimulus'!$B$53:$N$53</c:f>
              <c:numCache>
                <c:formatCode>General</c:formatCode>
                <c:ptCount val="13"/>
                <c:pt idx="0">
                  <c:v>0</c:v>
                </c:pt>
                <c:pt idx="2">
                  <c:v>1000</c:v>
                </c:pt>
                <c:pt idx="4">
                  <c:v>2000</c:v>
                </c:pt>
                <c:pt idx="6">
                  <c:v>3000</c:v>
                </c:pt>
                <c:pt idx="8">
                  <c:v>4000</c:v>
                </c:pt>
                <c:pt idx="10">
                  <c:v>5000</c:v>
                </c:pt>
                <c:pt idx="12">
                  <c:v>6000</c:v>
                </c:pt>
              </c:numCache>
            </c:numRef>
          </c:cat>
          <c:val>
            <c:numRef>
              <c:f>'Normal Stimulus'!$B$5:$N$5</c:f>
              <c:numCache>
                <c:formatCode>General</c:formatCode>
                <c:ptCount val="13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75</c:v>
                </c:pt>
                <c:pt idx="7">
                  <c:v>65</c:v>
                </c:pt>
                <c:pt idx="8">
                  <c:v>55</c:v>
                </c:pt>
                <c:pt idx="9">
                  <c:v>15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878272"/>
        <c:axId val="147880192"/>
      </c:lineChart>
      <c:catAx>
        <c:axId val="147878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7880192"/>
        <c:crosses val="autoZero"/>
        <c:auto val="1"/>
        <c:lblAlgn val="ctr"/>
        <c:lblOffset val="100"/>
        <c:tickLblSkip val="1"/>
        <c:noMultiLvlLbl val="0"/>
      </c:catAx>
      <c:valAx>
        <c:axId val="14788019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dB SPL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7878272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'Normal Stimulus'!$B$1:$AA$1</c:f>
              <c:numCache>
                <c:formatCode>General</c:formatCode>
                <c:ptCount val="2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</c:numCache>
            </c:numRef>
          </c:cat>
          <c:val>
            <c:numRef>
              <c:f>'Normal Stimulus'!$B$2:$AA$2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15</c:v>
                </c:pt>
                <c:pt idx="4">
                  <c:v>-5</c:v>
                </c:pt>
                <c:pt idx="5">
                  <c:v>-15</c:v>
                </c:pt>
                <c:pt idx="6">
                  <c:v>0</c:v>
                </c:pt>
                <c:pt idx="7">
                  <c:v>2</c:v>
                </c:pt>
                <c:pt idx="8">
                  <c:v>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925248"/>
        <c:axId val="147947904"/>
      </c:lineChart>
      <c:catAx>
        <c:axId val="147925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msec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crossAx val="14794790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47947904"/>
        <c:scaling>
          <c:orientation val="minMax"/>
          <c:max val="20"/>
          <c:min val="-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dB</a:t>
                </a:r>
                <a:r>
                  <a:rPr lang="en-US" baseline="0"/>
                  <a:t> SPL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7925248"/>
        <c:crosses val="autoZero"/>
        <c:crossBetween val="between"/>
        <c:majorUnit val="5"/>
        <c:minorUnit val="1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'Normal Stimulus'!$B$53:$N$53</c:f>
              <c:numCache>
                <c:formatCode>General</c:formatCode>
                <c:ptCount val="13"/>
                <c:pt idx="0">
                  <c:v>0</c:v>
                </c:pt>
                <c:pt idx="2">
                  <c:v>1000</c:v>
                </c:pt>
                <c:pt idx="4">
                  <c:v>2000</c:v>
                </c:pt>
                <c:pt idx="6">
                  <c:v>3000</c:v>
                </c:pt>
                <c:pt idx="8">
                  <c:v>4000</c:v>
                </c:pt>
                <c:pt idx="10">
                  <c:v>5000</c:v>
                </c:pt>
                <c:pt idx="12">
                  <c:v>6000</c:v>
                </c:pt>
              </c:numCache>
            </c:numRef>
          </c:cat>
          <c:val>
            <c:numRef>
              <c:f>'Normal Stimulus'!$B$5:$N$5</c:f>
              <c:numCache>
                <c:formatCode>General</c:formatCode>
                <c:ptCount val="13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75</c:v>
                </c:pt>
                <c:pt idx="7">
                  <c:v>65</c:v>
                </c:pt>
                <c:pt idx="8">
                  <c:v>55</c:v>
                </c:pt>
                <c:pt idx="9">
                  <c:v>15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976192"/>
        <c:axId val="147978112"/>
      </c:lineChart>
      <c:catAx>
        <c:axId val="147976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7978112"/>
        <c:crosses val="autoZero"/>
        <c:auto val="1"/>
        <c:lblAlgn val="ctr"/>
        <c:lblOffset val="100"/>
        <c:tickLblSkip val="1"/>
        <c:noMultiLvlLbl val="0"/>
      </c:catAx>
      <c:valAx>
        <c:axId val="14797811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dB SPL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7976192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'NORMAL TEOAE Response'!$A$2</c:f>
              <c:strCache>
                <c:ptCount val="1"/>
                <c:pt idx="0">
                  <c:v>TE</c:v>
                </c:pt>
              </c:strCache>
            </c:strRef>
          </c:tx>
          <c:cat>
            <c:numRef>
              <c:f>'NORMAL TEOAE Response'!$B$50:$DR$50</c:f>
              <c:numCache>
                <c:formatCode>General</c:formatCode>
                <c:ptCount val="121"/>
                <c:pt idx="0">
                  <c:v>0</c:v>
                </c:pt>
                <c:pt idx="20">
                  <c:v>1000</c:v>
                </c:pt>
                <c:pt idx="40">
                  <c:v>2000</c:v>
                </c:pt>
                <c:pt idx="60">
                  <c:v>3000</c:v>
                </c:pt>
                <c:pt idx="80">
                  <c:v>4000</c:v>
                </c:pt>
                <c:pt idx="100">
                  <c:v>5000</c:v>
                </c:pt>
                <c:pt idx="120">
                  <c:v>6000</c:v>
                </c:pt>
              </c:numCache>
            </c:numRef>
          </c:cat>
          <c:val>
            <c:numRef>
              <c:f>'NORMAL TEOAE Response'!$B$2:$DR$2</c:f>
              <c:numCache>
                <c:formatCode>General</c:formatCode>
                <c:ptCount val="121"/>
                <c:pt idx="0">
                  <c:v>15</c:v>
                </c:pt>
                <c:pt idx="1">
                  <c:v>-2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2</c:v>
                </c:pt>
                <c:pt idx="10">
                  <c:v>9</c:v>
                </c:pt>
                <c:pt idx="11">
                  <c:v>5</c:v>
                </c:pt>
                <c:pt idx="12">
                  <c:v>10</c:v>
                </c:pt>
                <c:pt idx="13">
                  <c:v>9</c:v>
                </c:pt>
                <c:pt idx="14">
                  <c:v>-4</c:v>
                </c:pt>
                <c:pt idx="15">
                  <c:v>8</c:v>
                </c:pt>
                <c:pt idx="16">
                  <c:v>8</c:v>
                </c:pt>
                <c:pt idx="17">
                  <c:v>6</c:v>
                </c:pt>
                <c:pt idx="18">
                  <c:v>7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9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5</c:v>
                </c:pt>
                <c:pt idx="28">
                  <c:v>9</c:v>
                </c:pt>
                <c:pt idx="29">
                  <c:v>4</c:v>
                </c:pt>
                <c:pt idx="30">
                  <c:v>8</c:v>
                </c:pt>
                <c:pt idx="31">
                  <c:v>7</c:v>
                </c:pt>
                <c:pt idx="32">
                  <c:v>7</c:v>
                </c:pt>
                <c:pt idx="33">
                  <c:v>9</c:v>
                </c:pt>
                <c:pt idx="34">
                  <c:v>10</c:v>
                </c:pt>
                <c:pt idx="35">
                  <c:v>9</c:v>
                </c:pt>
                <c:pt idx="36">
                  <c:v>6</c:v>
                </c:pt>
                <c:pt idx="37">
                  <c:v>9</c:v>
                </c:pt>
                <c:pt idx="38">
                  <c:v>5</c:v>
                </c:pt>
                <c:pt idx="39">
                  <c:v>8</c:v>
                </c:pt>
                <c:pt idx="40">
                  <c:v>10</c:v>
                </c:pt>
                <c:pt idx="41">
                  <c:v>11</c:v>
                </c:pt>
                <c:pt idx="42">
                  <c:v>9</c:v>
                </c:pt>
                <c:pt idx="43">
                  <c:v>15</c:v>
                </c:pt>
                <c:pt idx="44">
                  <c:v>8</c:v>
                </c:pt>
                <c:pt idx="45">
                  <c:v>6</c:v>
                </c:pt>
                <c:pt idx="46">
                  <c:v>7</c:v>
                </c:pt>
                <c:pt idx="47">
                  <c:v>2</c:v>
                </c:pt>
                <c:pt idx="48">
                  <c:v>10</c:v>
                </c:pt>
                <c:pt idx="49">
                  <c:v>12</c:v>
                </c:pt>
                <c:pt idx="50">
                  <c:v>11</c:v>
                </c:pt>
                <c:pt idx="51">
                  <c:v>7</c:v>
                </c:pt>
                <c:pt idx="52">
                  <c:v>10</c:v>
                </c:pt>
                <c:pt idx="53">
                  <c:v>9</c:v>
                </c:pt>
                <c:pt idx="54">
                  <c:v>10</c:v>
                </c:pt>
                <c:pt idx="55">
                  <c:v>12</c:v>
                </c:pt>
                <c:pt idx="56">
                  <c:v>12</c:v>
                </c:pt>
                <c:pt idx="57">
                  <c:v>10</c:v>
                </c:pt>
                <c:pt idx="58">
                  <c:v>5</c:v>
                </c:pt>
                <c:pt idx="59">
                  <c:v>8</c:v>
                </c:pt>
                <c:pt idx="60">
                  <c:v>10</c:v>
                </c:pt>
                <c:pt idx="61">
                  <c:v>6</c:v>
                </c:pt>
                <c:pt idx="62">
                  <c:v>12</c:v>
                </c:pt>
                <c:pt idx="63">
                  <c:v>9</c:v>
                </c:pt>
                <c:pt idx="64">
                  <c:v>11</c:v>
                </c:pt>
                <c:pt idx="65">
                  <c:v>7</c:v>
                </c:pt>
                <c:pt idx="66">
                  <c:v>7</c:v>
                </c:pt>
                <c:pt idx="67">
                  <c:v>10</c:v>
                </c:pt>
                <c:pt idx="68">
                  <c:v>8</c:v>
                </c:pt>
                <c:pt idx="69">
                  <c:v>12</c:v>
                </c:pt>
                <c:pt idx="70">
                  <c:v>9</c:v>
                </c:pt>
                <c:pt idx="71">
                  <c:v>5</c:v>
                </c:pt>
                <c:pt idx="72">
                  <c:v>10</c:v>
                </c:pt>
                <c:pt idx="73">
                  <c:v>4</c:v>
                </c:pt>
                <c:pt idx="74">
                  <c:v>12</c:v>
                </c:pt>
                <c:pt idx="75">
                  <c:v>6</c:v>
                </c:pt>
                <c:pt idx="76">
                  <c:v>11</c:v>
                </c:pt>
                <c:pt idx="77">
                  <c:v>9</c:v>
                </c:pt>
                <c:pt idx="78">
                  <c:v>10</c:v>
                </c:pt>
                <c:pt idx="79">
                  <c:v>12</c:v>
                </c:pt>
                <c:pt idx="80">
                  <c:v>9</c:v>
                </c:pt>
                <c:pt idx="81">
                  <c:v>8</c:v>
                </c:pt>
                <c:pt idx="82">
                  <c:v>7</c:v>
                </c:pt>
                <c:pt idx="83">
                  <c:v>-9</c:v>
                </c:pt>
                <c:pt idx="84">
                  <c:v>-7</c:v>
                </c:pt>
                <c:pt idx="85">
                  <c:v>6</c:v>
                </c:pt>
                <c:pt idx="86">
                  <c:v>2</c:v>
                </c:pt>
                <c:pt idx="87">
                  <c:v>5</c:v>
                </c:pt>
                <c:pt idx="88">
                  <c:v>0</c:v>
                </c:pt>
                <c:pt idx="89">
                  <c:v>2</c:v>
                </c:pt>
                <c:pt idx="90">
                  <c:v>9</c:v>
                </c:pt>
                <c:pt idx="91">
                  <c:v>4</c:v>
                </c:pt>
                <c:pt idx="92">
                  <c:v>-2</c:v>
                </c:pt>
                <c:pt idx="93">
                  <c:v>3</c:v>
                </c:pt>
                <c:pt idx="94">
                  <c:v>6</c:v>
                </c:pt>
                <c:pt idx="95">
                  <c:v>-3</c:v>
                </c:pt>
                <c:pt idx="96">
                  <c:v>3</c:v>
                </c:pt>
                <c:pt idx="97">
                  <c:v>0</c:v>
                </c:pt>
                <c:pt idx="98">
                  <c:v>3</c:v>
                </c:pt>
                <c:pt idx="99">
                  <c:v>-10</c:v>
                </c:pt>
                <c:pt idx="100">
                  <c:v>-6</c:v>
                </c:pt>
                <c:pt idx="101">
                  <c:v>-15</c:v>
                </c:pt>
                <c:pt idx="102">
                  <c:v>-18</c:v>
                </c:pt>
                <c:pt idx="103">
                  <c:v>-19</c:v>
                </c:pt>
                <c:pt idx="104">
                  <c:v>-21</c:v>
                </c:pt>
                <c:pt idx="105">
                  <c:v>-21</c:v>
                </c:pt>
                <c:pt idx="106">
                  <c:v>-21</c:v>
                </c:pt>
                <c:pt idx="107">
                  <c:v>-21</c:v>
                </c:pt>
                <c:pt idx="108">
                  <c:v>-21</c:v>
                </c:pt>
                <c:pt idx="109">
                  <c:v>-21</c:v>
                </c:pt>
                <c:pt idx="110">
                  <c:v>-21</c:v>
                </c:pt>
                <c:pt idx="111">
                  <c:v>-20</c:v>
                </c:pt>
                <c:pt idx="112">
                  <c:v>-21</c:v>
                </c:pt>
                <c:pt idx="113">
                  <c:v>-20</c:v>
                </c:pt>
                <c:pt idx="114">
                  <c:v>-21</c:v>
                </c:pt>
                <c:pt idx="115">
                  <c:v>-21</c:v>
                </c:pt>
                <c:pt idx="116">
                  <c:v>-21</c:v>
                </c:pt>
                <c:pt idx="117">
                  <c:v>-21</c:v>
                </c:pt>
                <c:pt idx="118">
                  <c:v>-21</c:v>
                </c:pt>
                <c:pt idx="119">
                  <c:v>-21</c:v>
                </c:pt>
                <c:pt idx="120">
                  <c:v>-21</c:v>
                </c:pt>
              </c:numCache>
            </c:numRef>
          </c:val>
        </c:ser>
        <c:ser>
          <c:idx val="1"/>
          <c:order val="1"/>
          <c:tx>
            <c:strRef>
              <c:f>'NORMAL TEOAE Response'!$A$3</c:f>
              <c:strCache>
                <c:ptCount val="1"/>
                <c:pt idx="0">
                  <c:v>NF</c:v>
                </c:pt>
              </c:strCache>
            </c:strRef>
          </c:tx>
          <c:spPr>
            <a:ln w="25400">
              <a:noFill/>
            </a:ln>
          </c:spPr>
          <c:cat>
            <c:numRef>
              <c:f>'NORMAL TEOAE Response'!$B$50:$DR$50</c:f>
              <c:numCache>
                <c:formatCode>General</c:formatCode>
                <c:ptCount val="121"/>
                <c:pt idx="0">
                  <c:v>0</c:v>
                </c:pt>
                <c:pt idx="20">
                  <c:v>1000</c:v>
                </c:pt>
                <c:pt idx="40">
                  <c:v>2000</c:v>
                </c:pt>
                <c:pt idx="60">
                  <c:v>3000</c:v>
                </c:pt>
                <c:pt idx="80">
                  <c:v>4000</c:v>
                </c:pt>
                <c:pt idx="100">
                  <c:v>5000</c:v>
                </c:pt>
                <c:pt idx="120">
                  <c:v>6000</c:v>
                </c:pt>
              </c:numCache>
            </c:numRef>
          </c:cat>
          <c:val>
            <c:numRef>
              <c:f>'NORMAL TEOAE Response'!$B$3:$DR$3</c:f>
              <c:numCache>
                <c:formatCode>General</c:formatCode>
                <c:ptCount val="121"/>
                <c:pt idx="0">
                  <c:v>-19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10</c:v>
                </c:pt>
                <c:pt idx="5">
                  <c:v>3</c:v>
                </c:pt>
                <c:pt idx="6">
                  <c:v>11</c:v>
                </c:pt>
                <c:pt idx="7">
                  <c:v>-6</c:v>
                </c:pt>
                <c:pt idx="8">
                  <c:v>6</c:v>
                </c:pt>
                <c:pt idx="9">
                  <c:v>-12</c:v>
                </c:pt>
                <c:pt idx="10">
                  <c:v>8</c:v>
                </c:pt>
                <c:pt idx="11">
                  <c:v>-1</c:v>
                </c:pt>
                <c:pt idx="12">
                  <c:v>11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10</c:v>
                </c:pt>
                <c:pt idx="17">
                  <c:v>5</c:v>
                </c:pt>
                <c:pt idx="18">
                  <c:v>9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0</c:v>
                </c:pt>
                <c:pt idx="23">
                  <c:v>0</c:v>
                </c:pt>
                <c:pt idx="24">
                  <c:v>8</c:v>
                </c:pt>
                <c:pt idx="25">
                  <c:v>7</c:v>
                </c:pt>
                <c:pt idx="26">
                  <c:v>9</c:v>
                </c:pt>
                <c:pt idx="27">
                  <c:v>3</c:v>
                </c:pt>
                <c:pt idx="28">
                  <c:v>5</c:v>
                </c:pt>
                <c:pt idx="29">
                  <c:v>2</c:v>
                </c:pt>
                <c:pt idx="30">
                  <c:v>5</c:v>
                </c:pt>
                <c:pt idx="31">
                  <c:v>-18</c:v>
                </c:pt>
                <c:pt idx="32">
                  <c:v>-3</c:v>
                </c:pt>
                <c:pt idx="33">
                  <c:v>-9</c:v>
                </c:pt>
                <c:pt idx="34">
                  <c:v>-3</c:v>
                </c:pt>
                <c:pt idx="35">
                  <c:v>-5</c:v>
                </c:pt>
                <c:pt idx="36">
                  <c:v>-3</c:v>
                </c:pt>
                <c:pt idx="37">
                  <c:v>-9</c:v>
                </c:pt>
                <c:pt idx="38">
                  <c:v>-2</c:v>
                </c:pt>
                <c:pt idx="39">
                  <c:v>-10</c:v>
                </c:pt>
                <c:pt idx="40">
                  <c:v>-14</c:v>
                </c:pt>
                <c:pt idx="41">
                  <c:v>-9</c:v>
                </c:pt>
                <c:pt idx="42">
                  <c:v>-4</c:v>
                </c:pt>
                <c:pt idx="43">
                  <c:v>-6</c:v>
                </c:pt>
                <c:pt idx="44">
                  <c:v>-3</c:v>
                </c:pt>
                <c:pt idx="45">
                  <c:v>-12</c:v>
                </c:pt>
                <c:pt idx="46">
                  <c:v>-13</c:v>
                </c:pt>
                <c:pt idx="47">
                  <c:v>-16</c:v>
                </c:pt>
                <c:pt idx="48">
                  <c:v>-14</c:v>
                </c:pt>
                <c:pt idx="49">
                  <c:v>-15</c:v>
                </c:pt>
                <c:pt idx="50">
                  <c:v>-2</c:v>
                </c:pt>
                <c:pt idx="51">
                  <c:v>-16</c:v>
                </c:pt>
                <c:pt idx="52">
                  <c:v>-12</c:v>
                </c:pt>
                <c:pt idx="53">
                  <c:v>-15</c:v>
                </c:pt>
                <c:pt idx="54">
                  <c:v>-11</c:v>
                </c:pt>
                <c:pt idx="55">
                  <c:v>-6</c:v>
                </c:pt>
                <c:pt idx="56">
                  <c:v>0</c:v>
                </c:pt>
                <c:pt idx="57">
                  <c:v>-5</c:v>
                </c:pt>
                <c:pt idx="58">
                  <c:v>-13</c:v>
                </c:pt>
                <c:pt idx="59">
                  <c:v>-13</c:v>
                </c:pt>
                <c:pt idx="60">
                  <c:v>-12</c:v>
                </c:pt>
                <c:pt idx="61">
                  <c:v>-18</c:v>
                </c:pt>
                <c:pt idx="62">
                  <c:v>-12</c:v>
                </c:pt>
                <c:pt idx="63">
                  <c:v>-19</c:v>
                </c:pt>
                <c:pt idx="64">
                  <c:v>-11</c:v>
                </c:pt>
                <c:pt idx="65">
                  <c:v>-10</c:v>
                </c:pt>
                <c:pt idx="66">
                  <c:v>-20</c:v>
                </c:pt>
                <c:pt idx="67">
                  <c:v>-8</c:v>
                </c:pt>
                <c:pt idx="68">
                  <c:v>-12</c:v>
                </c:pt>
                <c:pt idx="69">
                  <c:v>-14</c:v>
                </c:pt>
                <c:pt idx="70">
                  <c:v>-10</c:v>
                </c:pt>
                <c:pt idx="71">
                  <c:v>-20</c:v>
                </c:pt>
                <c:pt idx="72">
                  <c:v>-11</c:v>
                </c:pt>
                <c:pt idx="73">
                  <c:v>-14</c:v>
                </c:pt>
                <c:pt idx="74">
                  <c:v>-20</c:v>
                </c:pt>
                <c:pt idx="75">
                  <c:v>-17</c:v>
                </c:pt>
                <c:pt idx="76">
                  <c:v>-13</c:v>
                </c:pt>
                <c:pt idx="77">
                  <c:v>-19</c:v>
                </c:pt>
                <c:pt idx="78">
                  <c:v>-20</c:v>
                </c:pt>
                <c:pt idx="79">
                  <c:v>-17</c:v>
                </c:pt>
                <c:pt idx="80">
                  <c:v>-11</c:v>
                </c:pt>
                <c:pt idx="81">
                  <c:v>-15</c:v>
                </c:pt>
                <c:pt idx="82">
                  <c:v>-12</c:v>
                </c:pt>
                <c:pt idx="83">
                  <c:v>-13</c:v>
                </c:pt>
                <c:pt idx="84">
                  <c:v>-19</c:v>
                </c:pt>
                <c:pt idx="85">
                  <c:v>-19</c:v>
                </c:pt>
                <c:pt idx="86">
                  <c:v>-20</c:v>
                </c:pt>
                <c:pt idx="87">
                  <c:v>-20</c:v>
                </c:pt>
                <c:pt idx="88">
                  <c:v>-20</c:v>
                </c:pt>
                <c:pt idx="89">
                  <c:v>-20</c:v>
                </c:pt>
                <c:pt idx="90">
                  <c:v>-20</c:v>
                </c:pt>
                <c:pt idx="91">
                  <c:v>-20</c:v>
                </c:pt>
                <c:pt idx="92">
                  <c:v>-20</c:v>
                </c:pt>
                <c:pt idx="93">
                  <c:v>-20</c:v>
                </c:pt>
                <c:pt idx="94">
                  <c:v>-21</c:v>
                </c:pt>
                <c:pt idx="95">
                  <c:v>-19</c:v>
                </c:pt>
                <c:pt idx="96">
                  <c:v>-18</c:v>
                </c:pt>
                <c:pt idx="97">
                  <c:v>-19</c:v>
                </c:pt>
                <c:pt idx="98">
                  <c:v>-21</c:v>
                </c:pt>
                <c:pt idx="99">
                  <c:v>-18</c:v>
                </c:pt>
                <c:pt idx="100">
                  <c:v>-21</c:v>
                </c:pt>
                <c:pt idx="101">
                  <c:v>-20</c:v>
                </c:pt>
                <c:pt idx="102">
                  <c:v>-21</c:v>
                </c:pt>
                <c:pt idx="103">
                  <c:v>-24</c:v>
                </c:pt>
                <c:pt idx="104">
                  <c:v>-25</c:v>
                </c:pt>
                <c:pt idx="105">
                  <c:v>-25</c:v>
                </c:pt>
                <c:pt idx="106">
                  <c:v>-25</c:v>
                </c:pt>
                <c:pt idx="107">
                  <c:v>-25</c:v>
                </c:pt>
                <c:pt idx="108">
                  <c:v>-25</c:v>
                </c:pt>
                <c:pt idx="109">
                  <c:v>-25</c:v>
                </c:pt>
                <c:pt idx="110">
                  <c:v>-25</c:v>
                </c:pt>
                <c:pt idx="111">
                  <c:v>-24</c:v>
                </c:pt>
                <c:pt idx="112">
                  <c:v>-25</c:v>
                </c:pt>
                <c:pt idx="113">
                  <c:v>-23</c:v>
                </c:pt>
                <c:pt idx="114">
                  <c:v>-25</c:v>
                </c:pt>
                <c:pt idx="115">
                  <c:v>-24</c:v>
                </c:pt>
                <c:pt idx="116">
                  <c:v>-25</c:v>
                </c:pt>
                <c:pt idx="117">
                  <c:v>-25</c:v>
                </c:pt>
                <c:pt idx="118">
                  <c:v>-25</c:v>
                </c:pt>
                <c:pt idx="119">
                  <c:v>-25</c:v>
                </c:pt>
                <c:pt idx="120">
                  <c:v>-25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019456"/>
        <c:axId val="148038016"/>
      </c:areaChart>
      <c:catAx>
        <c:axId val="148019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low"/>
        <c:spPr>
          <a:ln w="254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148038016"/>
        <c:crossesAt val="-20"/>
        <c:auto val="1"/>
        <c:lblAlgn val="ctr"/>
        <c:lblOffset val="100"/>
        <c:tickMarkSkip val="20"/>
        <c:noMultiLvlLbl val="0"/>
      </c:catAx>
      <c:valAx>
        <c:axId val="148038016"/>
        <c:scaling>
          <c:orientation val="minMax"/>
          <c:max val="20"/>
          <c:min val="-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dB SPL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8019456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/>
      <c:overlay val="0"/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'ABNORMAL TEOAE Response'!$A$2</c:f>
              <c:strCache>
                <c:ptCount val="1"/>
                <c:pt idx="0">
                  <c:v>TE</c:v>
                </c:pt>
              </c:strCache>
            </c:strRef>
          </c:tx>
          <c:cat>
            <c:numRef>
              <c:f>'ABNORMAL TEOAE Response'!$B$50:$DR$50</c:f>
              <c:numCache>
                <c:formatCode>General</c:formatCode>
                <c:ptCount val="121"/>
                <c:pt idx="0">
                  <c:v>0</c:v>
                </c:pt>
                <c:pt idx="20">
                  <c:v>1000</c:v>
                </c:pt>
                <c:pt idx="40">
                  <c:v>2000</c:v>
                </c:pt>
                <c:pt idx="60">
                  <c:v>3000</c:v>
                </c:pt>
                <c:pt idx="80">
                  <c:v>4000</c:v>
                </c:pt>
                <c:pt idx="100">
                  <c:v>5000</c:v>
                </c:pt>
                <c:pt idx="120">
                  <c:v>6000</c:v>
                </c:pt>
              </c:numCache>
            </c:numRef>
          </c:cat>
          <c:val>
            <c:numRef>
              <c:f>'ABNORMAL TEOAE Response'!$B$2:$DR$2</c:f>
              <c:numCache>
                <c:formatCode>General</c:formatCode>
                <c:ptCount val="121"/>
                <c:pt idx="0">
                  <c:v>-5</c:v>
                </c:pt>
                <c:pt idx="1">
                  <c:v>-2</c:v>
                </c:pt>
                <c:pt idx="2">
                  <c:v>-5</c:v>
                </c:pt>
                <c:pt idx="3">
                  <c:v>-5</c:v>
                </c:pt>
                <c:pt idx="4">
                  <c:v>-2</c:v>
                </c:pt>
                <c:pt idx="5">
                  <c:v>-1</c:v>
                </c:pt>
                <c:pt idx="6">
                  <c:v>-5</c:v>
                </c:pt>
                <c:pt idx="7">
                  <c:v>0</c:v>
                </c:pt>
                <c:pt idx="8">
                  <c:v>3</c:v>
                </c:pt>
                <c:pt idx="9">
                  <c:v>2</c:v>
                </c:pt>
                <c:pt idx="10">
                  <c:v>4</c:v>
                </c:pt>
                <c:pt idx="11">
                  <c:v>3</c:v>
                </c:pt>
                <c:pt idx="12">
                  <c:v>6</c:v>
                </c:pt>
                <c:pt idx="13">
                  <c:v>9</c:v>
                </c:pt>
                <c:pt idx="14">
                  <c:v>-4</c:v>
                </c:pt>
                <c:pt idx="15">
                  <c:v>8</c:v>
                </c:pt>
                <c:pt idx="16">
                  <c:v>8</c:v>
                </c:pt>
                <c:pt idx="17">
                  <c:v>6</c:v>
                </c:pt>
                <c:pt idx="18">
                  <c:v>7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9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5</c:v>
                </c:pt>
                <c:pt idx="28">
                  <c:v>9</c:v>
                </c:pt>
                <c:pt idx="29">
                  <c:v>4</c:v>
                </c:pt>
                <c:pt idx="30">
                  <c:v>8</c:v>
                </c:pt>
                <c:pt idx="31">
                  <c:v>7</c:v>
                </c:pt>
                <c:pt idx="32">
                  <c:v>7</c:v>
                </c:pt>
                <c:pt idx="33">
                  <c:v>9</c:v>
                </c:pt>
                <c:pt idx="34">
                  <c:v>10</c:v>
                </c:pt>
                <c:pt idx="35">
                  <c:v>9</c:v>
                </c:pt>
                <c:pt idx="36">
                  <c:v>6</c:v>
                </c:pt>
                <c:pt idx="37">
                  <c:v>9</c:v>
                </c:pt>
                <c:pt idx="38">
                  <c:v>5</c:v>
                </c:pt>
                <c:pt idx="39">
                  <c:v>8</c:v>
                </c:pt>
                <c:pt idx="40">
                  <c:v>10</c:v>
                </c:pt>
                <c:pt idx="41">
                  <c:v>8</c:v>
                </c:pt>
                <c:pt idx="42">
                  <c:v>7</c:v>
                </c:pt>
                <c:pt idx="43">
                  <c:v>9</c:v>
                </c:pt>
                <c:pt idx="44">
                  <c:v>8</c:v>
                </c:pt>
                <c:pt idx="45">
                  <c:v>6</c:v>
                </c:pt>
                <c:pt idx="46">
                  <c:v>5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-1</c:v>
                </c:pt>
                <c:pt idx="51">
                  <c:v>-3</c:v>
                </c:pt>
                <c:pt idx="52">
                  <c:v>-5</c:v>
                </c:pt>
                <c:pt idx="53">
                  <c:v>-6</c:v>
                </c:pt>
                <c:pt idx="54">
                  <c:v>-6</c:v>
                </c:pt>
                <c:pt idx="55">
                  <c:v>-6</c:v>
                </c:pt>
                <c:pt idx="56">
                  <c:v>-5</c:v>
                </c:pt>
                <c:pt idx="57">
                  <c:v>-8</c:v>
                </c:pt>
                <c:pt idx="58">
                  <c:v>-9</c:v>
                </c:pt>
                <c:pt idx="59">
                  <c:v>-8</c:v>
                </c:pt>
                <c:pt idx="60">
                  <c:v>-10</c:v>
                </c:pt>
                <c:pt idx="61">
                  <c:v>-11</c:v>
                </c:pt>
                <c:pt idx="62">
                  <c:v>-12</c:v>
                </c:pt>
                <c:pt idx="63">
                  <c:v>-9</c:v>
                </c:pt>
                <c:pt idx="64">
                  <c:v>-11</c:v>
                </c:pt>
                <c:pt idx="65">
                  <c:v>-12</c:v>
                </c:pt>
                <c:pt idx="66">
                  <c:v>-13</c:v>
                </c:pt>
                <c:pt idx="67">
                  <c:v>-15</c:v>
                </c:pt>
                <c:pt idx="68">
                  <c:v>-9</c:v>
                </c:pt>
                <c:pt idx="69">
                  <c:v>-12</c:v>
                </c:pt>
                <c:pt idx="70">
                  <c:v>-9</c:v>
                </c:pt>
                <c:pt idx="71">
                  <c:v>-15</c:v>
                </c:pt>
                <c:pt idx="72">
                  <c:v>-19</c:v>
                </c:pt>
                <c:pt idx="73">
                  <c:v>-14</c:v>
                </c:pt>
                <c:pt idx="74">
                  <c:v>-12</c:v>
                </c:pt>
                <c:pt idx="75">
                  <c:v>-16</c:v>
                </c:pt>
                <c:pt idx="76">
                  <c:v>-11</c:v>
                </c:pt>
                <c:pt idx="77">
                  <c:v>-19</c:v>
                </c:pt>
                <c:pt idx="78">
                  <c:v>-10</c:v>
                </c:pt>
                <c:pt idx="79">
                  <c:v>-12</c:v>
                </c:pt>
                <c:pt idx="80">
                  <c:v>-19</c:v>
                </c:pt>
                <c:pt idx="81">
                  <c:v>-15</c:v>
                </c:pt>
                <c:pt idx="82">
                  <c:v>-17</c:v>
                </c:pt>
                <c:pt idx="83">
                  <c:v>-9</c:v>
                </c:pt>
                <c:pt idx="84">
                  <c:v>-17</c:v>
                </c:pt>
                <c:pt idx="85">
                  <c:v>-12</c:v>
                </c:pt>
                <c:pt idx="86">
                  <c:v>-18</c:v>
                </c:pt>
                <c:pt idx="87">
                  <c:v>-15</c:v>
                </c:pt>
                <c:pt idx="88">
                  <c:v>-19</c:v>
                </c:pt>
                <c:pt idx="89">
                  <c:v>-17</c:v>
                </c:pt>
                <c:pt idx="90">
                  <c:v>-19</c:v>
                </c:pt>
                <c:pt idx="91">
                  <c:v>-14</c:v>
                </c:pt>
                <c:pt idx="92">
                  <c:v>-17</c:v>
                </c:pt>
                <c:pt idx="93">
                  <c:v>-13</c:v>
                </c:pt>
                <c:pt idx="94">
                  <c:v>-20</c:v>
                </c:pt>
                <c:pt idx="95">
                  <c:v>-16</c:v>
                </c:pt>
                <c:pt idx="96">
                  <c:v>-23</c:v>
                </c:pt>
                <c:pt idx="97">
                  <c:v>-20</c:v>
                </c:pt>
                <c:pt idx="98">
                  <c:v>-17</c:v>
                </c:pt>
                <c:pt idx="99">
                  <c:v>-16</c:v>
                </c:pt>
                <c:pt idx="100">
                  <c:v>-16</c:v>
                </c:pt>
                <c:pt idx="101">
                  <c:v>-15</c:v>
                </c:pt>
                <c:pt idx="102">
                  <c:v>-18</c:v>
                </c:pt>
                <c:pt idx="103">
                  <c:v>-19</c:v>
                </c:pt>
                <c:pt idx="104">
                  <c:v>-21</c:v>
                </c:pt>
                <c:pt idx="105">
                  <c:v>-21</c:v>
                </c:pt>
                <c:pt idx="106">
                  <c:v>-21</c:v>
                </c:pt>
                <c:pt idx="107">
                  <c:v>-21</c:v>
                </c:pt>
                <c:pt idx="108">
                  <c:v>-21</c:v>
                </c:pt>
                <c:pt idx="109">
                  <c:v>-21</c:v>
                </c:pt>
                <c:pt idx="110">
                  <c:v>-21</c:v>
                </c:pt>
                <c:pt idx="111">
                  <c:v>-20</c:v>
                </c:pt>
                <c:pt idx="112">
                  <c:v>-21</c:v>
                </c:pt>
                <c:pt idx="113">
                  <c:v>-20</c:v>
                </c:pt>
                <c:pt idx="114">
                  <c:v>-21</c:v>
                </c:pt>
                <c:pt idx="115">
                  <c:v>-21</c:v>
                </c:pt>
                <c:pt idx="116">
                  <c:v>-21</c:v>
                </c:pt>
                <c:pt idx="117">
                  <c:v>-21</c:v>
                </c:pt>
                <c:pt idx="118">
                  <c:v>-21</c:v>
                </c:pt>
                <c:pt idx="119">
                  <c:v>-21</c:v>
                </c:pt>
                <c:pt idx="120">
                  <c:v>-21</c:v>
                </c:pt>
              </c:numCache>
            </c:numRef>
          </c:val>
        </c:ser>
        <c:ser>
          <c:idx val="1"/>
          <c:order val="1"/>
          <c:tx>
            <c:strRef>
              <c:f>'ABNORMAL TEOAE Response'!$A$3</c:f>
              <c:strCache>
                <c:ptCount val="1"/>
                <c:pt idx="0">
                  <c:v>NF</c:v>
                </c:pt>
              </c:strCache>
            </c:strRef>
          </c:tx>
          <c:spPr>
            <a:ln w="25400">
              <a:noFill/>
            </a:ln>
          </c:spPr>
          <c:cat>
            <c:numRef>
              <c:f>'ABNORMAL TEOAE Response'!$B$50:$DR$50</c:f>
              <c:numCache>
                <c:formatCode>General</c:formatCode>
                <c:ptCount val="121"/>
                <c:pt idx="0">
                  <c:v>0</c:v>
                </c:pt>
                <c:pt idx="20">
                  <c:v>1000</c:v>
                </c:pt>
                <c:pt idx="40">
                  <c:v>2000</c:v>
                </c:pt>
                <c:pt idx="60">
                  <c:v>3000</c:v>
                </c:pt>
                <c:pt idx="80">
                  <c:v>4000</c:v>
                </c:pt>
                <c:pt idx="100">
                  <c:v>5000</c:v>
                </c:pt>
                <c:pt idx="120">
                  <c:v>6000</c:v>
                </c:pt>
              </c:numCache>
            </c:numRef>
          </c:cat>
          <c:val>
            <c:numRef>
              <c:f>'ABNORMAL TEOAE Response'!$B$3:$DR$3</c:f>
              <c:numCache>
                <c:formatCode>General</c:formatCode>
                <c:ptCount val="121"/>
                <c:pt idx="0">
                  <c:v>-19</c:v>
                </c:pt>
                <c:pt idx="1">
                  <c:v>-1</c:v>
                </c:pt>
                <c:pt idx="2">
                  <c:v>-10</c:v>
                </c:pt>
                <c:pt idx="3">
                  <c:v>-1</c:v>
                </c:pt>
                <c:pt idx="4">
                  <c:v>-5</c:v>
                </c:pt>
                <c:pt idx="5">
                  <c:v>3</c:v>
                </c:pt>
                <c:pt idx="6">
                  <c:v>11</c:v>
                </c:pt>
                <c:pt idx="7">
                  <c:v>-6</c:v>
                </c:pt>
                <c:pt idx="8">
                  <c:v>6</c:v>
                </c:pt>
                <c:pt idx="9">
                  <c:v>-12</c:v>
                </c:pt>
                <c:pt idx="10">
                  <c:v>8</c:v>
                </c:pt>
                <c:pt idx="11">
                  <c:v>-1</c:v>
                </c:pt>
                <c:pt idx="12">
                  <c:v>11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10</c:v>
                </c:pt>
                <c:pt idx="17">
                  <c:v>5</c:v>
                </c:pt>
                <c:pt idx="18">
                  <c:v>9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0</c:v>
                </c:pt>
                <c:pt idx="23">
                  <c:v>0</c:v>
                </c:pt>
                <c:pt idx="24">
                  <c:v>8</c:v>
                </c:pt>
                <c:pt idx="25">
                  <c:v>7</c:v>
                </c:pt>
                <c:pt idx="26">
                  <c:v>9</c:v>
                </c:pt>
                <c:pt idx="27">
                  <c:v>3</c:v>
                </c:pt>
                <c:pt idx="28">
                  <c:v>5</c:v>
                </c:pt>
                <c:pt idx="29">
                  <c:v>2</c:v>
                </c:pt>
                <c:pt idx="30">
                  <c:v>5</c:v>
                </c:pt>
                <c:pt idx="31">
                  <c:v>-12</c:v>
                </c:pt>
                <c:pt idx="32">
                  <c:v>-3</c:v>
                </c:pt>
                <c:pt idx="33">
                  <c:v>-9</c:v>
                </c:pt>
                <c:pt idx="34">
                  <c:v>-3</c:v>
                </c:pt>
                <c:pt idx="35">
                  <c:v>-5</c:v>
                </c:pt>
                <c:pt idx="36">
                  <c:v>-3</c:v>
                </c:pt>
                <c:pt idx="37">
                  <c:v>-9</c:v>
                </c:pt>
                <c:pt idx="38">
                  <c:v>-2</c:v>
                </c:pt>
                <c:pt idx="39">
                  <c:v>-10</c:v>
                </c:pt>
                <c:pt idx="40">
                  <c:v>-14</c:v>
                </c:pt>
                <c:pt idx="41">
                  <c:v>-9</c:v>
                </c:pt>
                <c:pt idx="42">
                  <c:v>-4</c:v>
                </c:pt>
                <c:pt idx="43">
                  <c:v>-6</c:v>
                </c:pt>
                <c:pt idx="44">
                  <c:v>-3</c:v>
                </c:pt>
                <c:pt idx="45">
                  <c:v>-12</c:v>
                </c:pt>
                <c:pt idx="46">
                  <c:v>-13</c:v>
                </c:pt>
                <c:pt idx="47">
                  <c:v>-16</c:v>
                </c:pt>
                <c:pt idx="48">
                  <c:v>-14</c:v>
                </c:pt>
                <c:pt idx="49">
                  <c:v>-15</c:v>
                </c:pt>
                <c:pt idx="50">
                  <c:v>-2</c:v>
                </c:pt>
                <c:pt idx="51">
                  <c:v>-10</c:v>
                </c:pt>
                <c:pt idx="52">
                  <c:v>-12</c:v>
                </c:pt>
                <c:pt idx="53">
                  <c:v>-13</c:v>
                </c:pt>
                <c:pt idx="54">
                  <c:v>-11</c:v>
                </c:pt>
                <c:pt idx="55">
                  <c:v>-6</c:v>
                </c:pt>
                <c:pt idx="56">
                  <c:v>0</c:v>
                </c:pt>
                <c:pt idx="57">
                  <c:v>-5</c:v>
                </c:pt>
                <c:pt idx="58">
                  <c:v>-13</c:v>
                </c:pt>
                <c:pt idx="59">
                  <c:v>-7</c:v>
                </c:pt>
                <c:pt idx="60">
                  <c:v>-12</c:v>
                </c:pt>
                <c:pt idx="61">
                  <c:v>-15</c:v>
                </c:pt>
                <c:pt idx="62">
                  <c:v>-12</c:v>
                </c:pt>
                <c:pt idx="63">
                  <c:v>-16</c:v>
                </c:pt>
                <c:pt idx="64">
                  <c:v>-11</c:v>
                </c:pt>
                <c:pt idx="65">
                  <c:v>-10</c:v>
                </c:pt>
                <c:pt idx="66">
                  <c:v>-18</c:v>
                </c:pt>
                <c:pt idx="67">
                  <c:v>-8</c:v>
                </c:pt>
                <c:pt idx="68">
                  <c:v>-12</c:v>
                </c:pt>
                <c:pt idx="69">
                  <c:v>-14</c:v>
                </c:pt>
                <c:pt idx="70">
                  <c:v>-10</c:v>
                </c:pt>
                <c:pt idx="71">
                  <c:v>-16</c:v>
                </c:pt>
                <c:pt idx="72">
                  <c:v>-11</c:v>
                </c:pt>
                <c:pt idx="73">
                  <c:v>-14</c:v>
                </c:pt>
                <c:pt idx="74">
                  <c:v>-10</c:v>
                </c:pt>
                <c:pt idx="75">
                  <c:v>-17</c:v>
                </c:pt>
                <c:pt idx="76">
                  <c:v>-13</c:v>
                </c:pt>
                <c:pt idx="77">
                  <c:v>-19</c:v>
                </c:pt>
                <c:pt idx="78">
                  <c:v>-20</c:v>
                </c:pt>
                <c:pt idx="79">
                  <c:v>-17</c:v>
                </c:pt>
                <c:pt idx="80">
                  <c:v>-11</c:v>
                </c:pt>
                <c:pt idx="81">
                  <c:v>-15</c:v>
                </c:pt>
                <c:pt idx="82">
                  <c:v>-12</c:v>
                </c:pt>
                <c:pt idx="83">
                  <c:v>-13</c:v>
                </c:pt>
                <c:pt idx="84">
                  <c:v>-19</c:v>
                </c:pt>
                <c:pt idx="85">
                  <c:v>-19</c:v>
                </c:pt>
                <c:pt idx="86">
                  <c:v>-20</c:v>
                </c:pt>
                <c:pt idx="87">
                  <c:v>-20</c:v>
                </c:pt>
                <c:pt idx="88">
                  <c:v>-20</c:v>
                </c:pt>
                <c:pt idx="89">
                  <c:v>-20</c:v>
                </c:pt>
                <c:pt idx="90">
                  <c:v>-20</c:v>
                </c:pt>
                <c:pt idx="91">
                  <c:v>-20</c:v>
                </c:pt>
                <c:pt idx="92">
                  <c:v>-20</c:v>
                </c:pt>
                <c:pt idx="93">
                  <c:v>-20</c:v>
                </c:pt>
                <c:pt idx="94">
                  <c:v>-21</c:v>
                </c:pt>
                <c:pt idx="95">
                  <c:v>-19</c:v>
                </c:pt>
                <c:pt idx="96">
                  <c:v>-18</c:v>
                </c:pt>
                <c:pt idx="97">
                  <c:v>-19</c:v>
                </c:pt>
                <c:pt idx="98">
                  <c:v>-21</c:v>
                </c:pt>
                <c:pt idx="99">
                  <c:v>-18</c:v>
                </c:pt>
                <c:pt idx="100">
                  <c:v>-21</c:v>
                </c:pt>
                <c:pt idx="101">
                  <c:v>-20</c:v>
                </c:pt>
                <c:pt idx="102">
                  <c:v>-21</c:v>
                </c:pt>
                <c:pt idx="103">
                  <c:v>-24</c:v>
                </c:pt>
                <c:pt idx="104">
                  <c:v>-25</c:v>
                </c:pt>
                <c:pt idx="105">
                  <c:v>-25</c:v>
                </c:pt>
                <c:pt idx="106">
                  <c:v>-25</c:v>
                </c:pt>
                <c:pt idx="107">
                  <c:v>-25</c:v>
                </c:pt>
                <c:pt idx="108">
                  <c:v>-25</c:v>
                </c:pt>
                <c:pt idx="109">
                  <c:v>-25</c:v>
                </c:pt>
                <c:pt idx="110">
                  <c:v>-25</c:v>
                </c:pt>
                <c:pt idx="111">
                  <c:v>-24</c:v>
                </c:pt>
                <c:pt idx="112">
                  <c:v>-25</c:v>
                </c:pt>
                <c:pt idx="113">
                  <c:v>-23</c:v>
                </c:pt>
                <c:pt idx="114">
                  <c:v>-25</c:v>
                </c:pt>
                <c:pt idx="115">
                  <c:v>-24</c:v>
                </c:pt>
                <c:pt idx="116">
                  <c:v>-25</c:v>
                </c:pt>
                <c:pt idx="117">
                  <c:v>-25</c:v>
                </c:pt>
                <c:pt idx="118">
                  <c:v>-25</c:v>
                </c:pt>
                <c:pt idx="119">
                  <c:v>-25</c:v>
                </c:pt>
                <c:pt idx="120">
                  <c:v>-25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198912"/>
        <c:axId val="148200832"/>
      </c:areaChart>
      <c:catAx>
        <c:axId val="148198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low"/>
        <c:spPr>
          <a:ln w="254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148200832"/>
        <c:crossesAt val="-20"/>
        <c:auto val="1"/>
        <c:lblAlgn val="ctr"/>
        <c:lblOffset val="100"/>
        <c:tickMarkSkip val="20"/>
        <c:noMultiLvlLbl val="0"/>
      </c:catAx>
      <c:valAx>
        <c:axId val="148200832"/>
        <c:scaling>
          <c:orientation val="minMax"/>
          <c:max val="20"/>
          <c:min val="-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dB SPL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8198912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/>
      <c:overlay val="0"/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'Abnormal Stimulus'!$B$1:$AA$1</c:f>
              <c:numCache>
                <c:formatCode>General</c:formatCode>
                <c:ptCount val="2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</c:numCache>
            </c:numRef>
          </c:cat>
          <c:val>
            <c:numRef>
              <c:f>'Abnormal Stimulus'!$B$2:$AA$2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15</c:v>
                </c:pt>
                <c:pt idx="4">
                  <c:v>-5</c:v>
                </c:pt>
                <c:pt idx="5">
                  <c:v>-15</c:v>
                </c:pt>
                <c:pt idx="6">
                  <c:v>8</c:v>
                </c:pt>
                <c:pt idx="7">
                  <c:v>0</c:v>
                </c:pt>
                <c:pt idx="8">
                  <c:v>-8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-5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-4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-3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-2</c:v>
                </c:pt>
                <c:pt idx="2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615168"/>
        <c:axId val="148617088"/>
      </c:lineChart>
      <c:catAx>
        <c:axId val="14861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msec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crossAx val="14861708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48617088"/>
        <c:scaling>
          <c:orientation val="minMax"/>
          <c:max val="20"/>
          <c:min val="-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dB</a:t>
                </a:r>
                <a:r>
                  <a:rPr lang="en-US" baseline="0"/>
                  <a:t> SPL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8615168"/>
        <c:crosses val="autoZero"/>
        <c:crossBetween val="between"/>
        <c:majorUnit val="5"/>
        <c:minorUnit val="1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'Abnormal Stimulus'!$B$53:$N$53</c:f>
              <c:numCache>
                <c:formatCode>General</c:formatCode>
                <c:ptCount val="13"/>
                <c:pt idx="0">
                  <c:v>0</c:v>
                </c:pt>
                <c:pt idx="2">
                  <c:v>1000</c:v>
                </c:pt>
                <c:pt idx="4">
                  <c:v>2000</c:v>
                </c:pt>
                <c:pt idx="6">
                  <c:v>3000</c:v>
                </c:pt>
                <c:pt idx="8">
                  <c:v>4000</c:v>
                </c:pt>
                <c:pt idx="10">
                  <c:v>5000</c:v>
                </c:pt>
                <c:pt idx="12">
                  <c:v>6000</c:v>
                </c:pt>
              </c:numCache>
            </c:numRef>
          </c:cat>
          <c:val>
            <c:numRef>
              <c:f>'Abnormal Stimulus'!$B$5:$N$5</c:f>
              <c:numCache>
                <c:formatCode>General</c:formatCode>
                <c:ptCount val="13"/>
                <c:pt idx="0">
                  <c:v>50</c:v>
                </c:pt>
                <c:pt idx="1">
                  <c:v>70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70</c:v>
                </c:pt>
                <c:pt idx="6">
                  <c:v>50</c:v>
                </c:pt>
                <c:pt idx="7">
                  <c:v>35</c:v>
                </c:pt>
                <c:pt idx="8">
                  <c:v>25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55360"/>
        <c:axId val="149057536"/>
      </c:lineChart>
      <c:catAx>
        <c:axId val="1490553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9057536"/>
        <c:crosses val="autoZero"/>
        <c:auto val="1"/>
        <c:lblAlgn val="ctr"/>
        <c:lblOffset val="100"/>
        <c:tickLblSkip val="1"/>
        <c:noMultiLvlLbl val="0"/>
      </c:catAx>
      <c:valAx>
        <c:axId val="14905753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dB SPL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9055360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28575</xdr:rowOff>
    </xdr:from>
    <xdr:to>
      <xdr:col>1</xdr:col>
      <xdr:colOff>80734</xdr:colOff>
      <xdr:row>31</xdr:row>
      <xdr:rowOff>36049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81650"/>
          <a:ext cx="842734" cy="9313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166687</xdr:rowOff>
    </xdr:from>
    <xdr:to>
      <xdr:col>23</xdr:col>
      <xdr:colOff>9524</xdr:colOff>
      <xdr:row>19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223838</xdr:colOff>
      <xdr:row>6</xdr:row>
      <xdr:rowOff>90487</xdr:rowOff>
    </xdr:from>
    <xdr:to>
      <xdr:col>4</xdr:col>
      <xdr:colOff>161925</xdr:colOff>
      <xdr:row>20</xdr:row>
      <xdr:rowOff>166687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</xdr:colOff>
      <xdr:row>6</xdr:row>
      <xdr:rowOff>157162</xdr:rowOff>
    </xdr:from>
    <xdr:to>
      <xdr:col>12</xdr:col>
      <xdr:colOff>328612</xdr:colOff>
      <xdr:row>21</xdr:row>
      <xdr:rowOff>42862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0</xdr:rowOff>
    </xdr:from>
    <xdr:to>
      <xdr:col>2</xdr:col>
      <xdr:colOff>114301</xdr:colOff>
      <xdr:row>13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600075</xdr:colOff>
      <xdr:row>2</xdr:row>
      <xdr:rowOff>0</xdr:rowOff>
    </xdr:from>
    <xdr:to>
      <xdr:col>8</xdr:col>
      <xdr:colOff>514350</xdr:colOff>
      <xdr:row>13</xdr:row>
      <xdr:rowOff>9525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15</xdr:row>
      <xdr:rowOff>0</xdr:rowOff>
    </xdr:from>
    <xdr:to>
      <xdr:col>8</xdr:col>
      <xdr:colOff>514351</xdr:colOff>
      <xdr:row>29</xdr:row>
      <xdr:rowOff>166688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30</xdr:row>
      <xdr:rowOff>112814</xdr:rowOff>
    </xdr:from>
    <xdr:to>
      <xdr:col>1</xdr:col>
      <xdr:colOff>52159</xdr:colOff>
      <xdr:row>35</xdr:row>
      <xdr:rowOff>15513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36457"/>
          <a:ext cx="841373" cy="9323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166687</xdr:rowOff>
    </xdr:from>
    <xdr:to>
      <xdr:col>23</xdr:col>
      <xdr:colOff>9524</xdr:colOff>
      <xdr:row>19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223838</xdr:colOff>
      <xdr:row>6</xdr:row>
      <xdr:rowOff>90487</xdr:rowOff>
    </xdr:from>
    <xdr:to>
      <xdr:col>4</xdr:col>
      <xdr:colOff>161925</xdr:colOff>
      <xdr:row>20</xdr:row>
      <xdr:rowOff>166687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</xdr:colOff>
      <xdr:row>6</xdr:row>
      <xdr:rowOff>157162</xdr:rowOff>
    </xdr:from>
    <xdr:to>
      <xdr:col>12</xdr:col>
      <xdr:colOff>328612</xdr:colOff>
      <xdr:row>21</xdr:row>
      <xdr:rowOff>42862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</xdr:rowOff>
    </xdr:from>
    <xdr:to>
      <xdr:col>2</xdr:col>
      <xdr:colOff>219075</xdr:colOff>
      <xdr:row>13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514350</xdr:colOff>
      <xdr:row>13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8</xdr:col>
      <xdr:colOff>514350</xdr:colOff>
      <xdr:row>29</xdr:row>
      <xdr:rowOff>166688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19050</xdr:colOff>
      <xdr:row>30</xdr:row>
      <xdr:rowOff>142875</xdr:rowOff>
    </xdr:from>
    <xdr:to>
      <xdr:col>1</xdr:col>
      <xdr:colOff>37872</xdr:colOff>
      <xdr:row>35</xdr:row>
      <xdr:rowOff>40811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067425"/>
          <a:ext cx="837972" cy="926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vid.brown@audprof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L4" sqref="L4"/>
    </sheetView>
  </sheetViews>
  <sheetFormatPr defaultRowHeight="15" x14ac:dyDescent="0.25"/>
  <cols>
    <col min="1" max="1" width="11.42578125" customWidth="1"/>
  </cols>
  <sheetData>
    <row r="1" spans="1:9" ht="21" x14ac:dyDescent="0.35">
      <c r="A1" s="15" t="s">
        <v>21</v>
      </c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16"/>
      <c r="B2" s="16"/>
      <c r="C2" s="16"/>
      <c r="D2" s="16"/>
      <c r="E2" s="16"/>
      <c r="F2" s="16"/>
      <c r="G2" s="16"/>
      <c r="H2" s="16"/>
      <c r="I2" s="16"/>
    </row>
    <row r="3" spans="1:9" x14ac:dyDescent="0.25">
      <c r="A3" s="16" t="s">
        <v>28</v>
      </c>
      <c r="B3" s="16"/>
      <c r="C3" s="16"/>
      <c r="D3" s="16"/>
      <c r="E3" s="16"/>
      <c r="F3" s="16"/>
      <c r="G3" s="16"/>
      <c r="H3" s="16"/>
      <c r="I3" s="16"/>
    </row>
    <row r="4" spans="1:9" x14ac:dyDescent="0.25">
      <c r="A4" s="16" t="s">
        <v>29</v>
      </c>
      <c r="B4" s="16"/>
      <c r="C4" s="16"/>
      <c r="D4" s="16"/>
      <c r="E4" s="16"/>
      <c r="F4" s="16"/>
      <c r="G4" s="16"/>
      <c r="H4" s="16"/>
      <c r="I4" s="16"/>
    </row>
    <row r="5" spans="1:9" x14ac:dyDescent="0.25">
      <c r="A5" s="16" t="s">
        <v>30</v>
      </c>
      <c r="B5" s="16"/>
      <c r="C5" s="16"/>
      <c r="D5" s="16"/>
      <c r="E5" s="16"/>
      <c r="F5" s="16"/>
      <c r="G5" s="16"/>
      <c r="H5" s="16"/>
      <c r="I5" s="16"/>
    </row>
    <row r="6" spans="1:9" x14ac:dyDescent="0.25">
      <c r="A6" s="16" t="s">
        <v>31</v>
      </c>
      <c r="B6" s="16"/>
      <c r="C6" s="16"/>
      <c r="D6" s="16"/>
      <c r="E6" s="16"/>
      <c r="F6" s="16"/>
      <c r="G6" s="16"/>
      <c r="H6" s="16"/>
      <c r="I6" s="16"/>
    </row>
    <row r="7" spans="1:9" x14ac:dyDescent="0.25">
      <c r="A7" s="16" t="s">
        <v>50</v>
      </c>
      <c r="B7" s="16"/>
      <c r="C7" s="16"/>
      <c r="D7" s="16"/>
      <c r="E7" s="16"/>
      <c r="F7" s="16"/>
      <c r="G7" s="16"/>
      <c r="H7" s="16"/>
      <c r="I7" s="16"/>
    </row>
    <row r="8" spans="1:9" x14ac:dyDescent="0.25">
      <c r="A8" s="16" t="s">
        <v>32</v>
      </c>
      <c r="B8" s="16"/>
      <c r="C8" s="16"/>
      <c r="D8" s="16"/>
      <c r="E8" s="16"/>
      <c r="F8" s="16"/>
      <c r="G8" s="16"/>
      <c r="H8" s="16"/>
      <c r="I8" s="16"/>
    </row>
    <row r="9" spans="1:9" x14ac:dyDescent="0.25">
      <c r="A9" s="16" t="s">
        <v>33</v>
      </c>
      <c r="B9" s="16"/>
      <c r="C9" s="16"/>
      <c r="D9" s="16"/>
      <c r="E9" s="16"/>
      <c r="F9" s="16"/>
      <c r="G9" s="16"/>
      <c r="H9" s="16"/>
      <c r="I9" s="16"/>
    </row>
    <row r="10" spans="1:9" x14ac:dyDescent="0.25">
      <c r="A10" s="16"/>
      <c r="B10" s="16"/>
      <c r="C10" s="16"/>
      <c r="D10" s="16"/>
      <c r="E10" s="16"/>
      <c r="F10" s="16"/>
      <c r="G10" s="16"/>
      <c r="H10" s="16"/>
      <c r="I10" s="16"/>
    </row>
    <row r="11" spans="1:9" ht="18.75" x14ac:dyDescent="0.3">
      <c r="A11" s="17" t="s">
        <v>23</v>
      </c>
      <c r="B11" s="16"/>
      <c r="C11" s="16"/>
      <c r="D11" s="16"/>
      <c r="E11" s="16"/>
      <c r="F11" s="16"/>
      <c r="G11" s="16"/>
      <c r="H11" s="16"/>
      <c r="I11" s="16"/>
    </row>
    <row r="12" spans="1:9" ht="18.75" x14ac:dyDescent="0.3">
      <c r="A12" s="16" t="s">
        <v>48</v>
      </c>
      <c r="B12" s="16"/>
      <c r="C12" s="16"/>
      <c r="D12" s="16"/>
      <c r="E12" s="16"/>
      <c r="F12" s="16"/>
      <c r="G12" s="16"/>
      <c r="H12" s="16"/>
      <c r="I12" s="16"/>
    </row>
    <row r="13" spans="1:9" ht="16.5" customHeight="1" x14ac:dyDescent="0.25">
      <c r="A13" s="16" t="s">
        <v>49</v>
      </c>
      <c r="B13" s="16"/>
      <c r="C13" s="16"/>
      <c r="D13" s="16"/>
      <c r="E13" s="16"/>
      <c r="F13" s="16"/>
      <c r="G13" s="16"/>
      <c r="H13" s="16"/>
      <c r="I13" s="16"/>
    </row>
    <row r="14" spans="1:9" ht="18.75" x14ac:dyDescent="0.3">
      <c r="A14" s="16" t="s">
        <v>34</v>
      </c>
      <c r="B14" s="16"/>
      <c r="C14" s="16"/>
      <c r="D14" s="16"/>
      <c r="E14" s="16"/>
      <c r="F14" s="16"/>
      <c r="G14" s="16"/>
      <c r="H14" s="16"/>
      <c r="I14" s="16"/>
    </row>
    <row r="15" spans="1:9" ht="18.75" x14ac:dyDescent="0.3">
      <c r="A15" s="16" t="s">
        <v>35</v>
      </c>
      <c r="B15" s="16"/>
      <c r="C15" s="16"/>
      <c r="D15" s="16"/>
      <c r="E15" s="16"/>
      <c r="F15" s="16"/>
      <c r="G15" s="16"/>
      <c r="H15" s="16"/>
      <c r="I15" s="16"/>
    </row>
    <row r="16" spans="1:9" x14ac:dyDescent="0.25">
      <c r="A16" s="16" t="s">
        <v>36</v>
      </c>
      <c r="B16" s="16"/>
      <c r="C16" s="16"/>
      <c r="D16" s="16"/>
      <c r="E16" s="16"/>
      <c r="F16" s="16"/>
      <c r="G16" s="16"/>
      <c r="H16" s="16"/>
      <c r="I16" s="16"/>
    </row>
    <row r="17" spans="1:9" x14ac:dyDescent="0.25">
      <c r="A17" s="16" t="s">
        <v>37</v>
      </c>
      <c r="B17" s="16"/>
      <c r="C17" s="16"/>
      <c r="D17" s="16"/>
      <c r="E17" s="16"/>
      <c r="F17" s="16"/>
      <c r="G17" s="16"/>
      <c r="H17" s="16"/>
      <c r="I17" s="16"/>
    </row>
    <row r="18" spans="1:9" x14ac:dyDescent="0.25">
      <c r="A18" s="16" t="s">
        <v>38</v>
      </c>
      <c r="B18" s="16"/>
      <c r="C18" s="16"/>
      <c r="D18" s="16"/>
      <c r="E18" s="16"/>
      <c r="F18" s="16"/>
      <c r="G18" s="16"/>
      <c r="H18" s="16"/>
      <c r="I18" s="16"/>
    </row>
    <row r="19" spans="1:9" ht="18.75" x14ac:dyDescent="0.3">
      <c r="A19" s="16" t="s">
        <v>39</v>
      </c>
      <c r="B19" s="16"/>
      <c r="C19" s="16"/>
      <c r="D19" s="16"/>
      <c r="E19" s="16"/>
      <c r="F19" s="16"/>
      <c r="G19" s="16"/>
      <c r="H19" s="16"/>
      <c r="I19" s="16"/>
    </row>
    <row r="20" spans="1:9" x14ac:dyDescent="0.25">
      <c r="A20" s="16" t="s">
        <v>40</v>
      </c>
      <c r="B20" s="16"/>
      <c r="C20" s="16"/>
      <c r="D20" s="16"/>
      <c r="E20" s="16"/>
      <c r="F20" s="16"/>
      <c r="G20" s="16"/>
      <c r="H20" s="16"/>
      <c r="I20" s="16"/>
    </row>
    <row r="21" spans="1:9" x14ac:dyDescent="0.25">
      <c r="A21" s="16" t="s">
        <v>42</v>
      </c>
      <c r="B21" s="16"/>
      <c r="C21" s="16"/>
      <c r="D21" s="16"/>
      <c r="E21" s="16"/>
      <c r="F21" s="16"/>
      <c r="G21" s="16"/>
      <c r="H21" s="16"/>
      <c r="I21" s="16"/>
    </row>
    <row r="22" spans="1:9" x14ac:dyDescent="0.25">
      <c r="A22" s="16" t="s">
        <v>41</v>
      </c>
      <c r="B22" s="16"/>
      <c r="C22" s="16"/>
      <c r="D22" s="16"/>
      <c r="E22" s="16"/>
      <c r="F22" s="16"/>
      <c r="G22" s="16"/>
      <c r="H22" s="16"/>
      <c r="I22" s="16"/>
    </row>
    <row r="23" spans="1:9" x14ac:dyDescent="0.25">
      <c r="A23" s="16" t="s">
        <v>43</v>
      </c>
      <c r="B23" s="16"/>
      <c r="C23" s="16"/>
      <c r="D23" s="16"/>
      <c r="E23" s="16"/>
      <c r="F23" s="16"/>
      <c r="G23" s="16"/>
      <c r="H23" s="16"/>
      <c r="I23" s="16"/>
    </row>
    <row r="24" spans="1:9" x14ac:dyDescent="0.25">
      <c r="A24" s="16" t="s">
        <v>46</v>
      </c>
      <c r="B24" s="16"/>
      <c r="C24" s="16"/>
      <c r="D24" s="16"/>
      <c r="E24" s="16"/>
      <c r="F24" s="16"/>
      <c r="G24" s="16"/>
      <c r="H24" s="16"/>
      <c r="I24" s="16"/>
    </row>
    <row r="25" spans="1:9" x14ac:dyDescent="0.25">
      <c r="A25" s="16" t="s">
        <v>47</v>
      </c>
      <c r="B25" s="16"/>
      <c r="C25" s="16"/>
      <c r="D25" s="16"/>
      <c r="E25" s="16"/>
      <c r="F25" s="16"/>
      <c r="G25" s="16"/>
      <c r="H25" s="16"/>
      <c r="I25" s="16"/>
    </row>
    <row r="26" spans="1:9" ht="18.75" x14ac:dyDescent="0.3">
      <c r="A26" s="16" t="s">
        <v>44</v>
      </c>
      <c r="B26" s="16"/>
      <c r="C26" s="16"/>
      <c r="D26" s="16"/>
      <c r="E26" s="16"/>
      <c r="F26" s="16"/>
      <c r="G26" s="16"/>
      <c r="H26" s="16"/>
      <c r="I26" s="16"/>
    </row>
    <row r="27" spans="1:9" x14ac:dyDescent="0.25">
      <c r="A27" s="16" t="s">
        <v>45</v>
      </c>
      <c r="B27" s="16"/>
      <c r="C27" s="16"/>
      <c r="D27" s="16"/>
      <c r="E27" s="16"/>
      <c r="F27" s="16"/>
      <c r="G27" s="16"/>
      <c r="H27" s="16"/>
      <c r="I27" s="16"/>
    </row>
    <row r="28" spans="1:9" ht="27.75" customHeight="1" x14ac:dyDescent="0.3">
      <c r="A28" s="17"/>
      <c r="B28" s="16"/>
      <c r="C28" s="16"/>
      <c r="D28" s="16"/>
      <c r="E28" s="16"/>
      <c r="F28" s="16"/>
      <c r="G28" s="16"/>
      <c r="H28" s="16"/>
      <c r="I28" s="16"/>
    </row>
    <row r="29" spans="1:9" x14ac:dyDescent="0.25">
      <c r="A29" s="16"/>
      <c r="B29" s="16" t="s">
        <v>22</v>
      </c>
      <c r="C29" s="16"/>
      <c r="D29" s="16"/>
      <c r="E29" s="16"/>
      <c r="F29" s="16"/>
      <c r="G29" s="16"/>
      <c r="H29" s="16"/>
      <c r="I29" s="16"/>
    </row>
    <row r="30" spans="1:9" x14ac:dyDescent="0.25">
      <c r="A30" s="16"/>
      <c r="B30" s="16" t="s">
        <v>26</v>
      </c>
      <c r="C30" s="16"/>
      <c r="D30" s="16"/>
      <c r="E30" s="16"/>
      <c r="F30" s="16"/>
      <c r="G30" s="16"/>
      <c r="H30" s="16"/>
      <c r="I30" s="16"/>
    </row>
    <row r="31" spans="1:9" x14ac:dyDescent="0.25">
      <c r="A31" s="16"/>
      <c r="B31" s="18" t="s">
        <v>27</v>
      </c>
      <c r="C31" s="16"/>
      <c r="D31" s="16"/>
      <c r="E31" s="16"/>
      <c r="F31" s="16"/>
      <c r="G31" s="16"/>
      <c r="H31" s="16"/>
      <c r="I31" s="16"/>
    </row>
    <row r="32" spans="1:9" x14ac:dyDescent="0.25">
      <c r="A32" s="16"/>
      <c r="B32" s="16"/>
      <c r="C32" s="16"/>
      <c r="D32" s="16"/>
      <c r="E32" s="16"/>
      <c r="F32" s="16"/>
      <c r="G32" s="16"/>
      <c r="H32" s="16"/>
      <c r="I32" s="16"/>
    </row>
  </sheetData>
  <hyperlinks>
    <hyperlink ref="B31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C80"/>
  </sheetPr>
  <dimension ref="A1:DR50"/>
  <sheetViews>
    <sheetView workbookViewId="0">
      <selection activeCell="G24" sqref="G24"/>
    </sheetView>
  </sheetViews>
  <sheetFormatPr defaultRowHeight="15" x14ac:dyDescent="0.25"/>
  <cols>
    <col min="12" max="12" width="10.42578125" bestFit="1" customWidth="1"/>
    <col min="13" max="13" width="12.28515625" customWidth="1"/>
  </cols>
  <sheetData>
    <row r="1" spans="1:122" x14ac:dyDescent="0.25">
      <c r="A1" t="s">
        <v>0</v>
      </c>
      <c r="B1">
        <v>0</v>
      </c>
      <c r="C1">
        <v>50</v>
      </c>
      <c r="D1">
        <v>100</v>
      </c>
      <c r="E1">
        <v>150</v>
      </c>
      <c r="F1">
        <v>200</v>
      </c>
      <c r="G1">
        <v>250</v>
      </c>
      <c r="H1">
        <v>300</v>
      </c>
      <c r="I1">
        <v>350</v>
      </c>
      <c r="J1">
        <v>400</v>
      </c>
      <c r="K1">
        <v>450</v>
      </c>
      <c r="L1">
        <v>500</v>
      </c>
      <c r="M1">
        <v>550</v>
      </c>
      <c r="N1">
        <v>600</v>
      </c>
      <c r="O1">
        <v>650</v>
      </c>
      <c r="P1">
        <v>700</v>
      </c>
      <c r="Q1">
        <v>750</v>
      </c>
      <c r="R1">
        <v>800</v>
      </c>
      <c r="S1">
        <v>850</v>
      </c>
      <c r="T1">
        <v>900</v>
      </c>
      <c r="U1">
        <v>950</v>
      </c>
      <c r="V1">
        <v>1000</v>
      </c>
      <c r="W1">
        <v>1050</v>
      </c>
      <c r="X1">
        <v>1100</v>
      </c>
      <c r="Y1">
        <v>1150</v>
      </c>
      <c r="Z1">
        <v>1200</v>
      </c>
      <c r="AA1">
        <v>1250</v>
      </c>
      <c r="AB1">
        <v>1300</v>
      </c>
      <c r="AC1">
        <v>1350</v>
      </c>
      <c r="AD1">
        <v>1400</v>
      </c>
      <c r="AE1">
        <v>1450</v>
      </c>
      <c r="AF1">
        <v>1500</v>
      </c>
      <c r="AG1">
        <v>1550</v>
      </c>
      <c r="AH1">
        <v>1600</v>
      </c>
      <c r="AI1">
        <v>1650</v>
      </c>
      <c r="AJ1">
        <v>1700</v>
      </c>
      <c r="AK1">
        <v>1750</v>
      </c>
      <c r="AL1">
        <v>1800</v>
      </c>
      <c r="AM1">
        <v>1850</v>
      </c>
      <c r="AN1">
        <v>1900</v>
      </c>
      <c r="AO1">
        <v>1950</v>
      </c>
      <c r="AP1">
        <v>2000</v>
      </c>
      <c r="AQ1">
        <v>2050</v>
      </c>
      <c r="AR1">
        <v>2100</v>
      </c>
      <c r="AS1">
        <v>2150</v>
      </c>
      <c r="AT1">
        <v>2200</v>
      </c>
      <c r="AU1">
        <v>2250</v>
      </c>
      <c r="AV1">
        <v>2300</v>
      </c>
      <c r="AW1">
        <v>2350</v>
      </c>
      <c r="AX1">
        <v>2400</v>
      </c>
      <c r="AY1">
        <v>2450</v>
      </c>
      <c r="AZ1">
        <v>2500</v>
      </c>
      <c r="BA1">
        <v>2550</v>
      </c>
      <c r="BB1">
        <v>2600</v>
      </c>
      <c r="BC1">
        <v>2650</v>
      </c>
      <c r="BD1">
        <v>2700</v>
      </c>
      <c r="BE1">
        <v>2750</v>
      </c>
      <c r="BF1">
        <v>2800</v>
      </c>
      <c r="BG1">
        <v>2850</v>
      </c>
      <c r="BH1">
        <v>2900</v>
      </c>
      <c r="BI1">
        <v>2950</v>
      </c>
      <c r="BJ1">
        <v>3000</v>
      </c>
      <c r="BK1">
        <v>3050</v>
      </c>
      <c r="BL1">
        <v>3100</v>
      </c>
      <c r="BM1">
        <v>3150</v>
      </c>
      <c r="BN1">
        <v>3200</v>
      </c>
      <c r="BO1">
        <v>3250</v>
      </c>
      <c r="BP1">
        <v>3300</v>
      </c>
      <c r="BQ1">
        <v>3350</v>
      </c>
      <c r="BR1">
        <v>3400</v>
      </c>
      <c r="BS1">
        <v>3450</v>
      </c>
      <c r="BT1">
        <v>3500</v>
      </c>
      <c r="BU1">
        <v>3550</v>
      </c>
      <c r="BV1">
        <v>3600</v>
      </c>
      <c r="BW1">
        <v>3650</v>
      </c>
      <c r="BX1">
        <v>3700</v>
      </c>
      <c r="BY1">
        <v>3750</v>
      </c>
      <c r="BZ1">
        <v>3800</v>
      </c>
      <c r="CA1">
        <v>3850</v>
      </c>
      <c r="CB1">
        <v>3900</v>
      </c>
      <c r="CC1">
        <v>3950</v>
      </c>
      <c r="CD1">
        <v>4000</v>
      </c>
      <c r="CE1">
        <v>4050</v>
      </c>
      <c r="CF1">
        <v>4100</v>
      </c>
      <c r="CG1">
        <v>4150</v>
      </c>
      <c r="CH1">
        <v>4200</v>
      </c>
      <c r="CI1">
        <v>4250</v>
      </c>
      <c r="CJ1">
        <v>4300</v>
      </c>
      <c r="CK1">
        <v>4350</v>
      </c>
      <c r="CL1">
        <v>4400</v>
      </c>
      <c r="CM1">
        <v>4450</v>
      </c>
      <c r="CN1">
        <v>4500</v>
      </c>
      <c r="CO1">
        <v>4550</v>
      </c>
      <c r="CP1">
        <v>4600</v>
      </c>
      <c r="CQ1">
        <v>4650</v>
      </c>
      <c r="CR1">
        <v>4700</v>
      </c>
      <c r="CS1">
        <v>4750</v>
      </c>
      <c r="CT1">
        <v>4800</v>
      </c>
      <c r="CU1">
        <v>4850</v>
      </c>
      <c r="CV1">
        <v>4900</v>
      </c>
      <c r="CW1">
        <v>4950</v>
      </c>
      <c r="CX1">
        <v>5000</v>
      </c>
      <c r="CY1">
        <v>5050</v>
      </c>
      <c r="CZ1">
        <v>5100</v>
      </c>
      <c r="DA1">
        <v>5150</v>
      </c>
      <c r="DB1">
        <v>5200</v>
      </c>
      <c r="DC1">
        <v>5250</v>
      </c>
      <c r="DD1">
        <v>5300</v>
      </c>
      <c r="DE1">
        <v>5350</v>
      </c>
      <c r="DF1">
        <v>5400</v>
      </c>
      <c r="DG1">
        <v>5450</v>
      </c>
      <c r="DH1">
        <v>5500</v>
      </c>
      <c r="DI1">
        <v>5550</v>
      </c>
      <c r="DJ1">
        <v>5600</v>
      </c>
      <c r="DK1">
        <v>5650</v>
      </c>
      <c r="DL1">
        <v>5700</v>
      </c>
      <c r="DM1">
        <v>5750</v>
      </c>
      <c r="DN1">
        <v>5800</v>
      </c>
      <c r="DO1">
        <v>5850</v>
      </c>
      <c r="DP1">
        <v>5900</v>
      </c>
      <c r="DQ1">
        <v>5950</v>
      </c>
      <c r="DR1">
        <v>6000</v>
      </c>
    </row>
    <row r="2" spans="1:122" x14ac:dyDescent="0.25">
      <c r="A2" t="s">
        <v>2</v>
      </c>
      <c r="B2">
        <v>15</v>
      </c>
      <c r="C2">
        <v>-2</v>
      </c>
      <c r="D2">
        <v>4</v>
      </c>
      <c r="E2">
        <v>5</v>
      </c>
      <c r="F2">
        <v>7</v>
      </c>
      <c r="G2">
        <v>8</v>
      </c>
      <c r="H2">
        <v>8</v>
      </c>
      <c r="I2">
        <v>9</v>
      </c>
      <c r="J2">
        <v>10</v>
      </c>
      <c r="K2">
        <v>2</v>
      </c>
      <c r="L2">
        <v>9</v>
      </c>
      <c r="M2">
        <v>5</v>
      </c>
      <c r="N2">
        <v>10</v>
      </c>
      <c r="O2">
        <v>9</v>
      </c>
      <c r="P2">
        <v>-4</v>
      </c>
      <c r="Q2">
        <v>8</v>
      </c>
      <c r="R2">
        <v>8</v>
      </c>
      <c r="S2">
        <v>6</v>
      </c>
      <c r="T2">
        <v>7</v>
      </c>
      <c r="U2">
        <v>9</v>
      </c>
      <c r="V2">
        <v>10</v>
      </c>
      <c r="W2">
        <v>11</v>
      </c>
      <c r="X2">
        <v>9</v>
      </c>
      <c r="Y2">
        <v>7</v>
      </c>
      <c r="Z2">
        <v>8</v>
      </c>
      <c r="AA2">
        <v>9</v>
      </c>
      <c r="AB2">
        <v>10</v>
      </c>
      <c r="AC2">
        <v>5</v>
      </c>
      <c r="AD2">
        <v>9</v>
      </c>
      <c r="AE2">
        <v>4</v>
      </c>
      <c r="AF2">
        <v>8</v>
      </c>
      <c r="AG2">
        <v>7</v>
      </c>
      <c r="AH2">
        <v>7</v>
      </c>
      <c r="AI2">
        <v>9</v>
      </c>
      <c r="AJ2">
        <v>10</v>
      </c>
      <c r="AK2">
        <v>9</v>
      </c>
      <c r="AL2">
        <v>6</v>
      </c>
      <c r="AM2">
        <v>9</v>
      </c>
      <c r="AN2">
        <v>5</v>
      </c>
      <c r="AO2">
        <v>8</v>
      </c>
      <c r="AP2">
        <v>10</v>
      </c>
      <c r="AQ2">
        <v>11</v>
      </c>
      <c r="AR2">
        <v>9</v>
      </c>
      <c r="AS2">
        <v>15</v>
      </c>
      <c r="AT2">
        <v>8</v>
      </c>
      <c r="AU2">
        <v>6</v>
      </c>
      <c r="AV2">
        <v>7</v>
      </c>
      <c r="AW2">
        <v>2</v>
      </c>
      <c r="AX2">
        <v>10</v>
      </c>
      <c r="AY2">
        <v>12</v>
      </c>
      <c r="AZ2">
        <v>11</v>
      </c>
      <c r="BA2">
        <v>7</v>
      </c>
      <c r="BB2">
        <v>10</v>
      </c>
      <c r="BC2">
        <v>9</v>
      </c>
      <c r="BD2">
        <v>10</v>
      </c>
      <c r="BE2">
        <v>12</v>
      </c>
      <c r="BF2">
        <v>12</v>
      </c>
      <c r="BG2">
        <v>10</v>
      </c>
      <c r="BH2">
        <v>5</v>
      </c>
      <c r="BI2">
        <v>8</v>
      </c>
      <c r="BJ2">
        <v>10</v>
      </c>
      <c r="BK2">
        <v>6</v>
      </c>
      <c r="BL2">
        <v>12</v>
      </c>
      <c r="BM2">
        <v>9</v>
      </c>
      <c r="BN2">
        <v>11</v>
      </c>
      <c r="BO2">
        <v>7</v>
      </c>
      <c r="BP2">
        <v>7</v>
      </c>
      <c r="BQ2">
        <v>10</v>
      </c>
      <c r="BR2">
        <v>8</v>
      </c>
      <c r="BS2">
        <v>12</v>
      </c>
      <c r="BT2">
        <v>9</v>
      </c>
      <c r="BU2">
        <v>5</v>
      </c>
      <c r="BV2">
        <v>10</v>
      </c>
      <c r="BW2">
        <v>4</v>
      </c>
      <c r="BX2">
        <v>12</v>
      </c>
      <c r="BY2">
        <v>6</v>
      </c>
      <c r="BZ2">
        <v>11</v>
      </c>
      <c r="CA2">
        <v>9</v>
      </c>
      <c r="CB2">
        <v>10</v>
      </c>
      <c r="CC2">
        <v>12</v>
      </c>
      <c r="CD2">
        <v>9</v>
      </c>
      <c r="CE2">
        <v>8</v>
      </c>
      <c r="CF2">
        <v>7</v>
      </c>
      <c r="CG2">
        <v>-9</v>
      </c>
      <c r="CH2">
        <v>-7</v>
      </c>
      <c r="CI2">
        <v>6</v>
      </c>
      <c r="CJ2">
        <v>2</v>
      </c>
      <c r="CK2">
        <v>5</v>
      </c>
      <c r="CL2">
        <v>0</v>
      </c>
      <c r="CM2">
        <v>2</v>
      </c>
      <c r="CN2">
        <v>9</v>
      </c>
      <c r="CO2">
        <v>4</v>
      </c>
      <c r="CP2">
        <v>-2</v>
      </c>
      <c r="CQ2">
        <v>3</v>
      </c>
      <c r="CR2">
        <v>6</v>
      </c>
      <c r="CS2">
        <v>-3</v>
      </c>
      <c r="CT2">
        <v>3</v>
      </c>
      <c r="CU2">
        <v>0</v>
      </c>
      <c r="CV2">
        <v>3</v>
      </c>
      <c r="CW2">
        <v>-10</v>
      </c>
      <c r="CX2">
        <v>-6</v>
      </c>
      <c r="CY2">
        <v>-15</v>
      </c>
      <c r="CZ2">
        <v>-18</v>
      </c>
      <c r="DA2">
        <v>-19</v>
      </c>
      <c r="DB2">
        <v>-21</v>
      </c>
      <c r="DC2">
        <v>-21</v>
      </c>
      <c r="DD2">
        <v>-21</v>
      </c>
      <c r="DE2">
        <v>-21</v>
      </c>
      <c r="DF2">
        <v>-21</v>
      </c>
      <c r="DG2">
        <v>-21</v>
      </c>
      <c r="DH2">
        <v>-21</v>
      </c>
      <c r="DI2">
        <v>-20</v>
      </c>
      <c r="DJ2">
        <v>-21</v>
      </c>
      <c r="DK2">
        <v>-20</v>
      </c>
      <c r="DL2">
        <v>-21</v>
      </c>
      <c r="DM2">
        <v>-21</v>
      </c>
      <c r="DN2">
        <v>-21</v>
      </c>
      <c r="DO2">
        <v>-21</v>
      </c>
      <c r="DP2">
        <v>-21</v>
      </c>
      <c r="DQ2">
        <v>-21</v>
      </c>
      <c r="DR2">
        <v>-21</v>
      </c>
    </row>
    <row r="3" spans="1:122" x14ac:dyDescent="0.25">
      <c r="A3" t="s">
        <v>1</v>
      </c>
      <c r="B3">
        <v>-19</v>
      </c>
      <c r="C3">
        <v>9</v>
      </c>
      <c r="D3">
        <v>10</v>
      </c>
      <c r="E3">
        <v>11</v>
      </c>
      <c r="F3">
        <v>10</v>
      </c>
      <c r="G3">
        <v>3</v>
      </c>
      <c r="H3">
        <v>11</v>
      </c>
      <c r="I3">
        <v>-6</v>
      </c>
      <c r="J3">
        <v>6</v>
      </c>
      <c r="K3">
        <v>-12</v>
      </c>
      <c r="L3">
        <v>8</v>
      </c>
      <c r="M3">
        <v>-1</v>
      </c>
      <c r="N3">
        <v>11</v>
      </c>
      <c r="O3">
        <v>0</v>
      </c>
      <c r="P3">
        <v>0</v>
      </c>
      <c r="Q3">
        <v>5</v>
      </c>
      <c r="R3">
        <v>10</v>
      </c>
      <c r="S3">
        <v>5</v>
      </c>
      <c r="T3">
        <v>9</v>
      </c>
      <c r="U3">
        <v>7</v>
      </c>
      <c r="V3">
        <v>8</v>
      </c>
      <c r="W3">
        <v>9</v>
      </c>
      <c r="X3">
        <v>0</v>
      </c>
      <c r="Y3">
        <v>0</v>
      </c>
      <c r="Z3">
        <v>8</v>
      </c>
      <c r="AA3">
        <v>7</v>
      </c>
      <c r="AB3">
        <v>9</v>
      </c>
      <c r="AC3">
        <v>3</v>
      </c>
      <c r="AD3">
        <v>5</v>
      </c>
      <c r="AE3">
        <v>2</v>
      </c>
      <c r="AF3">
        <v>5</v>
      </c>
      <c r="AG3">
        <v>-18</v>
      </c>
      <c r="AH3">
        <v>-3</v>
      </c>
      <c r="AI3">
        <v>-9</v>
      </c>
      <c r="AJ3">
        <v>-3</v>
      </c>
      <c r="AK3">
        <v>-5</v>
      </c>
      <c r="AL3">
        <v>-3</v>
      </c>
      <c r="AM3">
        <v>-9</v>
      </c>
      <c r="AN3">
        <v>-2</v>
      </c>
      <c r="AO3">
        <v>-10</v>
      </c>
      <c r="AP3">
        <v>-14</v>
      </c>
      <c r="AQ3">
        <v>-9</v>
      </c>
      <c r="AR3">
        <v>-4</v>
      </c>
      <c r="AS3">
        <v>-6</v>
      </c>
      <c r="AT3">
        <v>-3</v>
      </c>
      <c r="AU3">
        <v>-12</v>
      </c>
      <c r="AV3">
        <v>-13</v>
      </c>
      <c r="AW3">
        <v>-16</v>
      </c>
      <c r="AX3">
        <v>-14</v>
      </c>
      <c r="AY3">
        <v>-15</v>
      </c>
      <c r="AZ3">
        <v>-2</v>
      </c>
      <c r="BA3">
        <v>-16</v>
      </c>
      <c r="BB3">
        <v>-12</v>
      </c>
      <c r="BC3">
        <v>-15</v>
      </c>
      <c r="BD3">
        <v>-11</v>
      </c>
      <c r="BE3">
        <v>-6</v>
      </c>
      <c r="BF3">
        <v>0</v>
      </c>
      <c r="BG3">
        <v>-5</v>
      </c>
      <c r="BH3">
        <v>-13</v>
      </c>
      <c r="BI3">
        <v>-13</v>
      </c>
      <c r="BJ3">
        <v>-12</v>
      </c>
      <c r="BK3">
        <v>-18</v>
      </c>
      <c r="BL3">
        <v>-12</v>
      </c>
      <c r="BM3">
        <v>-19</v>
      </c>
      <c r="BN3">
        <v>-11</v>
      </c>
      <c r="BO3">
        <v>-10</v>
      </c>
      <c r="BP3">
        <v>-20</v>
      </c>
      <c r="BQ3">
        <v>-8</v>
      </c>
      <c r="BR3">
        <v>-12</v>
      </c>
      <c r="BS3">
        <v>-14</v>
      </c>
      <c r="BT3">
        <v>-10</v>
      </c>
      <c r="BU3">
        <v>-20</v>
      </c>
      <c r="BV3">
        <v>-11</v>
      </c>
      <c r="BW3">
        <v>-14</v>
      </c>
      <c r="BX3">
        <v>-20</v>
      </c>
      <c r="BY3">
        <v>-17</v>
      </c>
      <c r="BZ3">
        <v>-13</v>
      </c>
      <c r="CA3">
        <v>-19</v>
      </c>
      <c r="CB3">
        <v>-20</v>
      </c>
      <c r="CC3">
        <v>-17</v>
      </c>
      <c r="CD3">
        <v>-11</v>
      </c>
      <c r="CE3">
        <v>-15</v>
      </c>
      <c r="CF3">
        <v>-12</v>
      </c>
      <c r="CG3">
        <v>-13</v>
      </c>
      <c r="CH3">
        <v>-19</v>
      </c>
      <c r="CI3">
        <v>-19</v>
      </c>
      <c r="CJ3">
        <v>-20</v>
      </c>
      <c r="CK3">
        <v>-20</v>
      </c>
      <c r="CL3">
        <v>-20</v>
      </c>
      <c r="CM3">
        <v>-20</v>
      </c>
      <c r="CN3">
        <v>-20</v>
      </c>
      <c r="CO3">
        <v>-20</v>
      </c>
      <c r="CP3">
        <v>-20</v>
      </c>
      <c r="CQ3">
        <v>-20</v>
      </c>
      <c r="CR3">
        <v>-21</v>
      </c>
      <c r="CS3">
        <v>-19</v>
      </c>
      <c r="CT3">
        <v>-18</v>
      </c>
      <c r="CU3">
        <v>-19</v>
      </c>
      <c r="CV3">
        <v>-21</v>
      </c>
      <c r="CW3">
        <v>-18</v>
      </c>
      <c r="CX3">
        <v>-21</v>
      </c>
      <c r="CY3">
        <v>-20</v>
      </c>
      <c r="CZ3">
        <v>-21</v>
      </c>
      <c r="DA3">
        <v>-24</v>
      </c>
      <c r="DB3">
        <v>-25</v>
      </c>
      <c r="DC3">
        <v>-25</v>
      </c>
      <c r="DD3">
        <v>-25</v>
      </c>
      <c r="DE3">
        <v>-25</v>
      </c>
      <c r="DF3">
        <v>-25</v>
      </c>
      <c r="DG3">
        <v>-25</v>
      </c>
      <c r="DH3">
        <v>-25</v>
      </c>
      <c r="DI3">
        <v>-24</v>
      </c>
      <c r="DJ3">
        <v>-25</v>
      </c>
      <c r="DK3">
        <v>-23</v>
      </c>
      <c r="DL3">
        <v>-25</v>
      </c>
      <c r="DM3">
        <v>-24</v>
      </c>
      <c r="DN3">
        <v>-25</v>
      </c>
      <c r="DO3">
        <v>-25</v>
      </c>
      <c r="DP3">
        <v>-25</v>
      </c>
      <c r="DQ3">
        <v>-25</v>
      </c>
      <c r="DR3">
        <v>-25</v>
      </c>
    </row>
    <row r="22" spans="12:18" ht="21" x14ac:dyDescent="0.35">
      <c r="L22" s="1" t="s">
        <v>4</v>
      </c>
      <c r="M22" s="2" t="s">
        <v>5</v>
      </c>
      <c r="N22" s="3" t="s">
        <v>11</v>
      </c>
      <c r="O22" s="2" t="s">
        <v>3</v>
      </c>
      <c r="P22" s="2" t="s">
        <v>6</v>
      </c>
      <c r="Q22" s="4" t="s">
        <v>7</v>
      </c>
      <c r="R22" s="11" t="s">
        <v>20</v>
      </c>
    </row>
    <row r="23" spans="12:18" x14ac:dyDescent="0.25">
      <c r="L23" s="5" t="s">
        <v>8</v>
      </c>
      <c r="M23" s="6">
        <f>AVERAGE(L2:AF2)</f>
        <v>7.4761904761904763</v>
      </c>
      <c r="N23" s="6">
        <f>AVERAGE(V2:AP2)</f>
        <v>8.0952380952380949</v>
      </c>
      <c r="O23" s="6">
        <f>AVERAGE(V2:BJ2)</f>
        <v>8.6341463414634152</v>
      </c>
      <c r="P23" s="6">
        <f>AVERAGE(AF2:CN2)</f>
        <v>7.7704918032786887</v>
      </c>
      <c r="Q23" s="7">
        <f>AVERAGE(BJ2:CX2)</f>
        <v>5.1219512195121952</v>
      </c>
      <c r="R23" s="12">
        <f>AVERAGE(B2:DR2)</f>
        <v>2.3140495867768593</v>
      </c>
    </row>
    <row r="24" spans="12:18" x14ac:dyDescent="0.25">
      <c r="L24" s="5" t="s">
        <v>9</v>
      </c>
      <c r="M24" s="6">
        <f>AVERAGE(L3:AF3)</f>
        <v>5.2380952380952381</v>
      </c>
      <c r="N24" s="6">
        <f>AVERAGE(V3:AP3)</f>
        <v>-0.95238095238095233</v>
      </c>
      <c r="O24" s="6">
        <f>AVERAGE(V3:BJ3)</f>
        <v>-5.2926829268292686</v>
      </c>
      <c r="P24" s="6">
        <f>AVERAGE(AF3:CN3)</f>
        <v>-12.163934426229508</v>
      </c>
      <c r="Q24" s="7">
        <f>AVERAGE(BJ3:CX3)</f>
        <v>-16.658536585365855</v>
      </c>
      <c r="R24" s="12">
        <f>AVERAGE(B3:DR3)</f>
        <v>-10.71900826446281</v>
      </c>
    </row>
    <row r="25" spans="12:18" x14ac:dyDescent="0.25">
      <c r="L25" s="8" t="s">
        <v>10</v>
      </c>
      <c r="M25" s="9">
        <f t="shared" ref="M25:R25" si="0">M23-M24</f>
        <v>2.2380952380952381</v>
      </c>
      <c r="N25" s="9">
        <f t="shared" si="0"/>
        <v>9.0476190476190474</v>
      </c>
      <c r="O25" s="9">
        <f t="shared" si="0"/>
        <v>13.926829268292684</v>
      </c>
      <c r="P25" s="9">
        <f t="shared" si="0"/>
        <v>19.934426229508198</v>
      </c>
      <c r="Q25" s="10">
        <f t="shared" si="0"/>
        <v>21.780487804878049</v>
      </c>
      <c r="R25" s="13">
        <f t="shared" si="0"/>
        <v>13.033057851239668</v>
      </c>
    </row>
    <row r="50" spans="1:122" x14ac:dyDescent="0.25">
      <c r="A50" t="s">
        <v>0</v>
      </c>
      <c r="B50">
        <v>0</v>
      </c>
      <c r="V50">
        <v>1000</v>
      </c>
      <c r="AP50">
        <v>2000</v>
      </c>
      <c r="BJ50">
        <v>3000</v>
      </c>
      <c r="CD50">
        <v>4000</v>
      </c>
      <c r="CX50">
        <v>5000</v>
      </c>
      <c r="DR50">
        <v>6000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C80"/>
  </sheetPr>
  <dimension ref="A1:AA53"/>
  <sheetViews>
    <sheetView workbookViewId="0">
      <selection activeCell="O18" sqref="O18"/>
    </sheetView>
  </sheetViews>
  <sheetFormatPr defaultRowHeight="15" x14ac:dyDescent="0.25"/>
  <cols>
    <col min="1" max="1" width="14.28515625" customWidth="1"/>
  </cols>
  <sheetData>
    <row r="1" spans="1:27" x14ac:dyDescent="0.25">
      <c r="A1" t="s">
        <v>18</v>
      </c>
      <c r="B1">
        <v>0</v>
      </c>
      <c r="C1">
        <v>0.2</v>
      </c>
      <c r="D1">
        <v>0.4</v>
      </c>
      <c r="E1">
        <v>0.6</v>
      </c>
      <c r="F1">
        <v>0.8</v>
      </c>
      <c r="G1">
        <v>1</v>
      </c>
      <c r="H1">
        <v>1.2</v>
      </c>
      <c r="I1">
        <v>1.4</v>
      </c>
      <c r="J1">
        <v>1.6</v>
      </c>
      <c r="K1">
        <v>1.8</v>
      </c>
      <c r="L1">
        <v>2</v>
      </c>
      <c r="M1">
        <v>2.2000000000000002</v>
      </c>
      <c r="N1">
        <v>2.4</v>
      </c>
      <c r="O1">
        <v>2.6</v>
      </c>
      <c r="P1">
        <v>2.8</v>
      </c>
      <c r="Q1">
        <v>3</v>
      </c>
      <c r="R1">
        <v>3.2</v>
      </c>
      <c r="S1">
        <v>3.4</v>
      </c>
      <c r="T1">
        <v>3.6</v>
      </c>
      <c r="U1">
        <v>3.8</v>
      </c>
      <c r="V1">
        <v>4</v>
      </c>
      <c r="W1">
        <v>4.2</v>
      </c>
      <c r="X1">
        <v>4.4000000000000004</v>
      </c>
      <c r="Y1">
        <v>4.5999999999999996</v>
      </c>
      <c r="Z1">
        <v>4.8</v>
      </c>
      <c r="AA1">
        <v>5</v>
      </c>
    </row>
    <row r="2" spans="1:27" x14ac:dyDescent="0.25">
      <c r="A2" t="s">
        <v>17</v>
      </c>
      <c r="B2">
        <v>0</v>
      </c>
      <c r="C2">
        <v>0</v>
      </c>
      <c r="D2">
        <v>5</v>
      </c>
      <c r="E2">
        <v>15</v>
      </c>
      <c r="F2">
        <v>-5</v>
      </c>
      <c r="G2">
        <v>-15</v>
      </c>
      <c r="H2">
        <v>0</v>
      </c>
      <c r="I2">
        <v>2</v>
      </c>
      <c r="J2">
        <v>-2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</row>
    <row r="4" spans="1:27" x14ac:dyDescent="0.25">
      <c r="A4" t="s">
        <v>19</v>
      </c>
      <c r="B4">
        <v>0</v>
      </c>
      <c r="C4">
        <v>500</v>
      </c>
      <c r="D4">
        <v>1000</v>
      </c>
      <c r="E4">
        <v>1500</v>
      </c>
      <c r="F4">
        <v>2000</v>
      </c>
      <c r="G4">
        <v>2500</v>
      </c>
      <c r="H4">
        <v>3000</v>
      </c>
      <c r="I4">
        <v>3500</v>
      </c>
      <c r="J4">
        <v>4000</v>
      </c>
      <c r="K4">
        <v>4500</v>
      </c>
      <c r="L4">
        <v>5000</v>
      </c>
      <c r="M4">
        <v>5500</v>
      </c>
      <c r="N4">
        <v>6000</v>
      </c>
    </row>
    <row r="5" spans="1:27" x14ac:dyDescent="0.25">
      <c r="A5" t="s">
        <v>17</v>
      </c>
      <c r="B5">
        <v>80</v>
      </c>
      <c r="C5">
        <v>80</v>
      </c>
      <c r="D5">
        <v>80</v>
      </c>
      <c r="E5">
        <v>80</v>
      </c>
      <c r="F5">
        <v>80</v>
      </c>
      <c r="G5">
        <v>80</v>
      </c>
      <c r="H5">
        <v>75</v>
      </c>
      <c r="I5">
        <v>65</v>
      </c>
      <c r="J5">
        <v>55</v>
      </c>
      <c r="K5">
        <v>15</v>
      </c>
      <c r="L5">
        <v>5</v>
      </c>
      <c r="M5">
        <v>0</v>
      </c>
      <c r="N5">
        <v>0</v>
      </c>
    </row>
    <row r="53" spans="1:15" x14ac:dyDescent="0.25">
      <c r="A53" t="s">
        <v>19</v>
      </c>
      <c r="B53">
        <v>0</v>
      </c>
      <c r="D53">
        <v>1000</v>
      </c>
      <c r="F53">
        <v>2000</v>
      </c>
      <c r="H53">
        <v>3000</v>
      </c>
      <c r="J53">
        <v>4000</v>
      </c>
      <c r="L53">
        <v>5000</v>
      </c>
      <c r="N53">
        <v>6000</v>
      </c>
      <c r="O53" s="14" t="s">
        <v>24</v>
      </c>
    </row>
  </sheetData>
  <printOptions gridLines="1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6"/>
  <sheetViews>
    <sheetView tabSelected="1" zoomScaleNormal="100" workbookViewId="0">
      <selection activeCell="Q21" sqref="Q21"/>
    </sheetView>
  </sheetViews>
  <sheetFormatPr defaultRowHeight="15" x14ac:dyDescent="0.25"/>
  <cols>
    <col min="1" max="1" width="11.85546875" customWidth="1"/>
    <col min="2" max="2" width="11.140625" customWidth="1"/>
  </cols>
  <sheetData>
    <row r="1" spans="1:10" ht="31.5" x14ac:dyDescent="0.5">
      <c r="A1" s="19" t="s">
        <v>25</v>
      </c>
      <c r="B1" s="16"/>
      <c r="C1" s="16"/>
      <c r="D1" s="16"/>
      <c r="E1" s="20" t="s">
        <v>15</v>
      </c>
      <c r="F1" s="21" t="s">
        <v>16</v>
      </c>
      <c r="G1" s="16"/>
      <c r="H1" s="16"/>
      <c r="I1" s="16"/>
      <c r="J1" s="16"/>
    </row>
    <row r="2" spans="1:10" x14ac:dyDescent="0.25">
      <c r="A2" s="22" t="s">
        <v>12</v>
      </c>
      <c r="B2" s="16"/>
      <c r="C2" s="16"/>
      <c r="D2" s="16"/>
      <c r="E2" s="16"/>
      <c r="F2" s="22" t="s">
        <v>13</v>
      </c>
      <c r="G2" s="16"/>
      <c r="H2" s="16"/>
      <c r="I2" s="16"/>
      <c r="J2" s="16"/>
    </row>
    <row r="3" spans="1:10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0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</row>
    <row r="9" spans="1:10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</row>
    <row r="10" spans="1:10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0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</row>
    <row r="12" spans="1:10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0" x14ac:dyDescent="0.25">
      <c r="A15" s="22" t="s">
        <v>14</v>
      </c>
      <c r="B15" s="16"/>
      <c r="C15" s="16"/>
      <c r="D15" s="16"/>
      <c r="E15" s="16"/>
      <c r="F15" s="16"/>
      <c r="G15" s="16"/>
      <c r="H15" s="16"/>
      <c r="I15" s="16"/>
      <c r="J15" s="16"/>
    </row>
    <row r="16" spans="1:10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</row>
    <row r="17" spans="1:10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</row>
    <row r="19" spans="1:10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0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</row>
    <row r="21" spans="1:10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2" spans="1:10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</row>
    <row r="23" spans="1:10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spans="1:10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spans="1:10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spans="1:10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0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</row>
    <row r="29" spans="1:10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</row>
    <row r="30" spans="1:10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</row>
    <row r="31" spans="1:10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21" x14ac:dyDescent="0.35">
      <c r="A32" s="16"/>
      <c r="B32" s="36" t="s">
        <v>4</v>
      </c>
      <c r="C32" s="24" t="s">
        <v>5</v>
      </c>
      <c r="D32" s="24" t="s">
        <v>11</v>
      </c>
      <c r="E32" s="24" t="s">
        <v>3</v>
      </c>
      <c r="F32" s="24" t="s">
        <v>6</v>
      </c>
      <c r="G32" s="25" t="s">
        <v>7</v>
      </c>
      <c r="H32" s="26" t="s">
        <v>20</v>
      </c>
      <c r="I32" s="16"/>
      <c r="J32" s="16"/>
    </row>
    <row r="33" spans="1:10" x14ac:dyDescent="0.25">
      <c r="A33" s="16"/>
      <c r="B33" s="27" t="s">
        <v>8</v>
      </c>
      <c r="C33" s="28">
        <f>'NORMAL TEOAE Response'!M23</f>
        <v>7.4761904761904763</v>
      </c>
      <c r="D33" s="28">
        <f>'NORMAL TEOAE Response'!N23</f>
        <v>8.0952380952380949</v>
      </c>
      <c r="E33" s="28">
        <f>'NORMAL TEOAE Response'!O23</f>
        <v>8.6341463414634152</v>
      </c>
      <c r="F33" s="28">
        <f>'NORMAL TEOAE Response'!P23</f>
        <v>7.7704918032786887</v>
      </c>
      <c r="G33" s="37">
        <f>'NORMAL TEOAE Response'!Q23</f>
        <v>5.1219512195121952</v>
      </c>
      <c r="H33" s="30">
        <f>'NORMAL TEOAE Response'!R23</f>
        <v>2.3140495867768593</v>
      </c>
      <c r="I33" s="16"/>
      <c r="J33" s="16"/>
    </row>
    <row r="34" spans="1:10" x14ac:dyDescent="0.25">
      <c r="A34" s="16"/>
      <c r="B34" s="27" t="s">
        <v>9</v>
      </c>
      <c r="C34" s="28">
        <f>'NORMAL TEOAE Response'!M24</f>
        <v>5.2380952380952381</v>
      </c>
      <c r="D34" s="28">
        <f>'NORMAL TEOAE Response'!N24</f>
        <v>-0.95238095238095233</v>
      </c>
      <c r="E34" s="28">
        <f>'NORMAL TEOAE Response'!O24</f>
        <v>-5.2926829268292686</v>
      </c>
      <c r="F34" s="28">
        <f>'NORMAL TEOAE Response'!P24</f>
        <v>-12.163934426229508</v>
      </c>
      <c r="G34" s="29">
        <f>'NORMAL TEOAE Response'!Q24</f>
        <v>-16.658536585365855</v>
      </c>
      <c r="H34" s="30">
        <f>'NORMAL TEOAE Response'!R24</f>
        <v>-10.71900826446281</v>
      </c>
      <c r="I34" s="16"/>
      <c r="J34" s="16"/>
    </row>
    <row r="35" spans="1:10" x14ac:dyDescent="0.25">
      <c r="A35" s="16"/>
      <c r="B35" s="31" t="s">
        <v>10</v>
      </c>
      <c r="C35" s="32">
        <f t="shared" ref="C35:H35" si="0">C33-C34</f>
        <v>2.2380952380952381</v>
      </c>
      <c r="D35" s="32">
        <f t="shared" si="0"/>
        <v>9.0476190476190474</v>
      </c>
      <c r="E35" s="32">
        <f t="shared" si="0"/>
        <v>13.926829268292684</v>
      </c>
      <c r="F35" s="32">
        <f t="shared" si="0"/>
        <v>19.934426229508198</v>
      </c>
      <c r="G35" s="33">
        <f t="shared" si="0"/>
        <v>21.780487804878049</v>
      </c>
      <c r="H35" s="34">
        <f t="shared" si="0"/>
        <v>13.033057851239668</v>
      </c>
      <c r="I35" s="16"/>
      <c r="J35" s="16"/>
    </row>
    <row r="36" spans="1:10" x14ac:dyDescent="0.25">
      <c r="A36" s="35" t="s">
        <v>51</v>
      </c>
      <c r="B36" s="16"/>
      <c r="C36" s="16"/>
      <c r="D36" s="16"/>
      <c r="E36" s="16"/>
      <c r="F36" s="16"/>
      <c r="G36" s="16"/>
      <c r="H36" s="16"/>
      <c r="I36" s="16"/>
      <c r="J36" s="16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R50"/>
  <sheetViews>
    <sheetView workbookViewId="0">
      <selection activeCell="V3" sqref="V3"/>
    </sheetView>
  </sheetViews>
  <sheetFormatPr defaultRowHeight="15" x14ac:dyDescent="0.25"/>
  <cols>
    <col min="12" max="12" width="10.42578125" bestFit="1" customWidth="1"/>
    <col min="13" max="13" width="12.28515625" customWidth="1"/>
  </cols>
  <sheetData>
    <row r="1" spans="1:122" x14ac:dyDescent="0.25">
      <c r="A1" t="s">
        <v>0</v>
      </c>
      <c r="B1">
        <v>0</v>
      </c>
      <c r="C1">
        <v>50</v>
      </c>
      <c r="D1">
        <v>100</v>
      </c>
      <c r="E1">
        <v>150</v>
      </c>
      <c r="F1">
        <v>200</v>
      </c>
      <c r="G1">
        <v>250</v>
      </c>
      <c r="H1">
        <v>300</v>
      </c>
      <c r="I1">
        <v>350</v>
      </c>
      <c r="J1">
        <v>400</v>
      </c>
      <c r="K1">
        <v>450</v>
      </c>
      <c r="L1">
        <v>500</v>
      </c>
      <c r="M1">
        <v>550</v>
      </c>
      <c r="N1">
        <v>600</v>
      </c>
      <c r="O1">
        <v>650</v>
      </c>
      <c r="P1">
        <v>700</v>
      </c>
      <c r="Q1">
        <v>750</v>
      </c>
      <c r="R1">
        <v>800</v>
      </c>
      <c r="S1">
        <v>850</v>
      </c>
      <c r="T1">
        <v>900</v>
      </c>
      <c r="U1">
        <v>950</v>
      </c>
      <c r="V1">
        <v>1000</v>
      </c>
      <c r="W1">
        <v>1050</v>
      </c>
      <c r="X1">
        <v>1100</v>
      </c>
      <c r="Y1">
        <v>1150</v>
      </c>
      <c r="Z1">
        <v>1200</v>
      </c>
      <c r="AA1">
        <v>1250</v>
      </c>
      <c r="AB1">
        <v>1300</v>
      </c>
      <c r="AC1">
        <v>1350</v>
      </c>
      <c r="AD1">
        <v>1400</v>
      </c>
      <c r="AE1">
        <v>1450</v>
      </c>
      <c r="AF1">
        <v>1500</v>
      </c>
      <c r="AG1">
        <v>1550</v>
      </c>
      <c r="AH1">
        <v>1600</v>
      </c>
      <c r="AI1">
        <v>1650</v>
      </c>
      <c r="AJ1">
        <v>1700</v>
      </c>
      <c r="AK1">
        <v>1750</v>
      </c>
      <c r="AL1">
        <v>1800</v>
      </c>
      <c r="AM1">
        <v>1850</v>
      </c>
      <c r="AN1">
        <v>1900</v>
      </c>
      <c r="AO1">
        <v>1950</v>
      </c>
      <c r="AP1">
        <v>2000</v>
      </c>
      <c r="AQ1">
        <v>2050</v>
      </c>
      <c r="AR1">
        <v>2100</v>
      </c>
      <c r="AS1">
        <v>2150</v>
      </c>
      <c r="AT1">
        <v>2200</v>
      </c>
      <c r="AU1">
        <v>2250</v>
      </c>
      <c r="AV1">
        <v>2300</v>
      </c>
      <c r="AW1">
        <v>2350</v>
      </c>
      <c r="AX1">
        <v>2400</v>
      </c>
      <c r="AY1">
        <v>2450</v>
      </c>
      <c r="AZ1">
        <v>2500</v>
      </c>
      <c r="BA1">
        <v>2550</v>
      </c>
      <c r="BB1">
        <v>2600</v>
      </c>
      <c r="BC1">
        <v>2650</v>
      </c>
      <c r="BD1">
        <v>2700</v>
      </c>
      <c r="BE1">
        <v>2750</v>
      </c>
      <c r="BF1">
        <v>2800</v>
      </c>
      <c r="BG1">
        <v>2850</v>
      </c>
      <c r="BH1">
        <v>2900</v>
      </c>
      <c r="BI1">
        <v>2950</v>
      </c>
      <c r="BJ1">
        <v>3000</v>
      </c>
      <c r="BK1">
        <v>3050</v>
      </c>
      <c r="BL1">
        <v>3100</v>
      </c>
      <c r="BM1">
        <v>3150</v>
      </c>
      <c r="BN1">
        <v>3200</v>
      </c>
      <c r="BO1">
        <v>3250</v>
      </c>
      <c r="BP1">
        <v>3300</v>
      </c>
      <c r="BQ1">
        <v>3350</v>
      </c>
      <c r="BR1">
        <v>3400</v>
      </c>
      <c r="BS1">
        <v>3450</v>
      </c>
      <c r="BT1">
        <v>3500</v>
      </c>
      <c r="BU1">
        <v>3550</v>
      </c>
      <c r="BV1">
        <v>3600</v>
      </c>
      <c r="BW1">
        <v>3650</v>
      </c>
      <c r="BX1">
        <v>3700</v>
      </c>
      <c r="BY1">
        <v>3750</v>
      </c>
      <c r="BZ1">
        <v>3800</v>
      </c>
      <c r="CA1">
        <v>3850</v>
      </c>
      <c r="CB1">
        <v>3900</v>
      </c>
      <c r="CC1">
        <v>3950</v>
      </c>
      <c r="CD1">
        <v>4000</v>
      </c>
      <c r="CE1">
        <v>4050</v>
      </c>
      <c r="CF1">
        <v>4100</v>
      </c>
      <c r="CG1">
        <v>4150</v>
      </c>
      <c r="CH1">
        <v>4200</v>
      </c>
      <c r="CI1">
        <v>4250</v>
      </c>
      <c r="CJ1">
        <v>4300</v>
      </c>
      <c r="CK1">
        <v>4350</v>
      </c>
      <c r="CL1">
        <v>4400</v>
      </c>
      <c r="CM1">
        <v>4450</v>
      </c>
      <c r="CN1">
        <v>4500</v>
      </c>
      <c r="CO1">
        <v>4550</v>
      </c>
      <c r="CP1">
        <v>4600</v>
      </c>
      <c r="CQ1">
        <v>4650</v>
      </c>
      <c r="CR1">
        <v>4700</v>
      </c>
      <c r="CS1">
        <v>4750</v>
      </c>
      <c r="CT1">
        <v>4800</v>
      </c>
      <c r="CU1">
        <v>4850</v>
      </c>
      <c r="CV1">
        <v>4900</v>
      </c>
      <c r="CW1">
        <v>4950</v>
      </c>
      <c r="CX1">
        <v>5000</v>
      </c>
      <c r="CY1">
        <v>5050</v>
      </c>
      <c r="CZ1">
        <v>5100</v>
      </c>
      <c r="DA1">
        <v>5150</v>
      </c>
      <c r="DB1">
        <v>5200</v>
      </c>
      <c r="DC1">
        <v>5250</v>
      </c>
      <c r="DD1">
        <v>5300</v>
      </c>
      <c r="DE1">
        <v>5350</v>
      </c>
      <c r="DF1">
        <v>5400</v>
      </c>
      <c r="DG1">
        <v>5450</v>
      </c>
      <c r="DH1">
        <v>5500</v>
      </c>
      <c r="DI1">
        <v>5550</v>
      </c>
      <c r="DJ1">
        <v>5600</v>
      </c>
      <c r="DK1">
        <v>5650</v>
      </c>
      <c r="DL1">
        <v>5700</v>
      </c>
      <c r="DM1">
        <v>5750</v>
      </c>
      <c r="DN1">
        <v>5800</v>
      </c>
      <c r="DO1">
        <v>5850</v>
      </c>
      <c r="DP1">
        <v>5900</v>
      </c>
      <c r="DQ1">
        <v>5950</v>
      </c>
      <c r="DR1">
        <v>6000</v>
      </c>
    </row>
    <row r="2" spans="1:122" x14ac:dyDescent="0.25">
      <c r="A2" t="s">
        <v>2</v>
      </c>
      <c r="B2">
        <v>-5</v>
      </c>
      <c r="C2">
        <v>-2</v>
      </c>
      <c r="D2">
        <v>-5</v>
      </c>
      <c r="E2">
        <v>-5</v>
      </c>
      <c r="F2">
        <v>-2</v>
      </c>
      <c r="G2">
        <v>-1</v>
      </c>
      <c r="H2">
        <f>-3-2</f>
        <v>-5</v>
      </c>
      <c r="I2">
        <v>0</v>
      </c>
      <c r="J2">
        <v>3</v>
      </c>
      <c r="K2">
        <v>2</v>
      </c>
      <c r="L2">
        <v>4</v>
      </c>
      <c r="M2">
        <v>3</v>
      </c>
      <c r="N2">
        <v>6</v>
      </c>
      <c r="O2">
        <v>9</v>
      </c>
      <c r="P2">
        <v>-4</v>
      </c>
      <c r="Q2">
        <v>8</v>
      </c>
      <c r="R2">
        <v>8</v>
      </c>
      <c r="S2">
        <v>6</v>
      </c>
      <c r="T2">
        <v>7</v>
      </c>
      <c r="U2">
        <v>9</v>
      </c>
      <c r="V2">
        <v>10</v>
      </c>
      <c r="W2">
        <v>11</v>
      </c>
      <c r="X2">
        <v>9</v>
      </c>
      <c r="Y2">
        <v>7</v>
      </c>
      <c r="Z2">
        <v>8</v>
      </c>
      <c r="AA2">
        <v>9</v>
      </c>
      <c r="AB2">
        <v>10</v>
      </c>
      <c r="AC2">
        <v>5</v>
      </c>
      <c r="AD2">
        <v>9</v>
      </c>
      <c r="AE2">
        <v>4</v>
      </c>
      <c r="AF2">
        <v>8</v>
      </c>
      <c r="AG2">
        <v>7</v>
      </c>
      <c r="AH2">
        <v>7</v>
      </c>
      <c r="AI2">
        <v>9</v>
      </c>
      <c r="AJ2">
        <v>10</v>
      </c>
      <c r="AK2">
        <v>9</v>
      </c>
      <c r="AL2">
        <v>6</v>
      </c>
      <c r="AM2">
        <v>9</v>
      </c>
      <c r="AN2">
        <v>5</v>
      </c>
      <c r="AO2">
        <v>8</v>
      </c>
      <c r="AP2">
        <v>10</v>
      </c>
      <c r="AQ2">
        <v>8</v>
      </c>
      <c r="AR2">
        <v>7</v>
      </c>
      <c r="AS2">
        <v>9</v>
      </c>
      <c r="AT2">
        <v>8</v>
      </c>
      <c r="AU2">
        <v>6</v>
      </c>
      <c r="AV2">
        <v>5</v>
      </c>
      <c r="AW2">
        <v>2</v>
      </c>
      <c r="AX2">
        <v>0</v>
      </c>
      <c r="AY2">
        <v>1</v>
      </c>
      <c r="AZ2">
        <v>-1</v>
      </c>
      <c r="BA2">
        <v>-3</v>
      </c>
      <c r="BB2">
        <v>-5</v>
      </c>
      <c r="BC2">
        <v>-6</v>
      </c>
      <c r="BD2">
        <v>-6</v>
      </c>
      <c r="BE2">
        <v>-6</v>
      </c>
      <c r="BF2">
        <v>-5</v>
      </c>
      <c r="BG2">
        <v>-8</v>
      </c>
      <c r="BH2">
        <v>-9</v>
      </c>
      <c r="BI2">
        <v>-8</v>
      </c>
      <c r="BJ2">
        <v>-10</v>
      </c>
      <c r="BK2">
        <v>-11</v>
      </c>
      <c r="BL2">
        <v>-12</v>
      </c>
      <c r="BM2">
        <v>-9</v>
      </c>
      <c r="BN2">
        <v>-11</v>
      </c>
      <c r="BO2">
        <v>-12</v>
      </c>
      <c r="BP2">
        <v>-13</v>
      </c>
      <c r="BQ2">
        <v>-15</v>
      </c>
      <c r="BR2">
        <v>-9</v>
      </c>
      <c r="BS2">
        <v>-12</v>
      </c>
      <c r="BT2">
        <v>-9</v>
      </c>
      <c r="BU2">
        <v>-15</v>
      </c>
      <c r="BV2">
        <v>-19</v>
      </c>
      <c r="BW2">
        <v>-14</v>
      </c>
      <c r="BX2">
        <v>-12</v>
      </c>
      <c r="BY2">
        <v>-16</v>
      </c>
      <c r="BZ2">
        <v>-11</v>
      </c>
      <c r="CA2">
        <v>-19</v>
      </c>
      <c r="CB2">
        <v>-10</v>
      </c>
      <c r="CC2">
        <v>-12</v>
      </c>
      <c r="CD2">
        <v>-19</v>
      </c>
      <c r="CE2">
        <v>-15</v>
      </c>
      <c r="CF2">
        <v>-17</v>
      </c>
      <c r="CG2">
        <v>-9</v>
      </c>
      <c r="CH2">
        <v>-17</v>
      </c>
      <c r="CI2">
        <v>-12</v>
      </c>
      <c r="CJ2">
        <v>-18</v>
      </c>
      <c r="CK2">
        <v>-15</v>
      </c>
      <c r="CL2">
        <v>-19</v>
      </c>
      <c r="CM2">
        <v>-17</v>
      </c>
      <c r="CN2">
        <v>-19</v>
      </c>
      <c r="CO2">
        <v>-14</v>
      </c>
      <c r="CP2">
        <v>-17</v>
      </c>
      <c r="CQ2">
        <v>-13</v>
      </c>
      <c r="CR2">
        <v>-20</v>
      </c>
      <c r="CS2">
        <v>-16</v>
      </c>
      <c r="CT2">
        <v>-23</v>
      </c>
      <c r="CU2">
        <v>-20</v>
      </c>
      <c r="CV2">
        <v>-17</v>
      </c>
      <c r="CW2">
        <v>-16</v>
      </c>
      <c r="CX2">
        <v>-16</v>
      </c>
      <c r="CY2">
        <v>-15</v>
      </c>
      <c r="CZ2">
        <v>-18</v>
      </c>
      <c r="DA2">
        <v>-19</v>
      </c>
      <c r="DB2">
        <v>-21</v>
      </c>
      <c r="DC2">
        <v>-21</v>
      </c>
      <c r="DD2">
        <v>-21</v>
      </c>
      <c r="DE2">
        <v>-21</v>
      </c>
      <c r="DF2">
        <v>-21</v>
      </c>
      <c r="DG2">
        <v>-21</v>
      </c>
      <c r="DH2">
        <v>-21</v>
      </c>
      <c r="DI2">
        <v>-20</v>
      </c>
      <c r="DJ2">
        <v>-21</v>
      </c>
      <c r="DK2">
        <v>-20</v>
      </c>
      <c r="DL2">
        <v>-21</v>
      </c>
      <c r="DM2">
        <v>-21</v>
      </c>
      <c r="DN2">
        <v>-21</v>
      </c>
      <c r="DO2">
        <v>-21</v>
      </c>
      <c r="DP2">
        <v>-21</v>
      </c>
      <c r="DQ2">
        <v>-21</v>
      </c>
      <c r="DR2">
        <v>-21</v>
      </c>
    </row>
    <row r="3" spans="1:122" x14ac:dyDescent="0.25">
      <c r="A3" t="s">
        <v>1</v>
      </c>
      <c r="B3">
        <v>-19</v>
      </c>
      <c r="C3">
        <v>-1</v>
      </c>
      <c r="D3">
        <v>-10</v>
      </c>
      <c r="E3">
        <v>-1</v>
      </c>
      <c r="F3">
        <v>-5</v>
      </c>
      <c r="G3">
        <v>3</v>
      </c>
      <c r="H3">
        <v>11</v>
      </c>
      <c r="I3">
        <v>-6</v>
      </c>
      <c r="J3">
        <v>6</v>
      </c>
      <c r="K3">
        <v>-12</v>
      </c>
      <c r="L3">
        <v>8</v>
      </c>
      <c r="M3">
        <v>-1</v>
      </c>
      <c r="N3">
        <v>11</v>
      </c>
      <c r="O3">
        <v>0</v>
      </c>
      <c r="P3">
        <v>0</v>
      </c>
      <c r="Q3">
        <v>5</v>
      </c>
      <c r="R3">
        <v>10</v>
      </c>
      <c r="S3">
        <v>5</v>
      </c>
      <c r="T3">
        <v>9</v>
      </c>
      <c r="U3">
        <v>7</v>
      </c>
      <c r="V3">
        <v>8</v>
      </c>
      <c r="W3">
        <v>9</v>
      </c>
      <c r="X3">
        <v>0</v>
      </c>
      <c r="Y3">
        <v>0</v>
      </c>
      <c r="Z3">
        <v>8</v>
      </c>
      <c r="AA3">
        <v>7</v>
      </c>
      <c r="AB3">
        <v>9</v>
      </c>
      <c r="AC3">
        <v>3</v>
      </c>
      <c r="AD3">
        <v>5</v>
      </c>
      <c r="AE3">
        <v>2</v>
      </c>
      <c r="AF3">
        <v>5</v>
      </c>
      <c r="AG3">
        <v>-12</v>
      </c>
      <c r="AH3">
        <v>-3</v>
      </c>
      <c r="AI3">
        <v>-9</v>
      </c>
      <c r="AJ3">
        <v>-3</v>
      </c>
      <c r="AK3">
        <v>-5</v>
      </c>
      <c r="AL3">
        <v>-3</v>
      </c>
      <c r="AM3">
        <v>-9</v>
      </c>
      <c r="AN3">
        <v>-2</v>
      </c>
      <c r="AO3">
        <v>-10</v>
      </c>
      <c r="AP3">
        <v>-14</v>
      </c>
      <c r="AQ3">
        <v>-9</v>
      </c>
      <c r="AR3">
        <v>-4</v>
      </c>
      <c r="AS3">
        <v>-6</v>
      </c>
      <c r="AT3">
        <v>-3</v>
      </c>
      <c r="AU3">
        <v>-12</v>
      </c>
      <c r="AV3">
        <v>-13</v>
      </c>
      <c r="AW3">
        <v>-16</v>
      </c>
      <c r="AX3">
        <v>-14</v>
      </c>
      <c r="AY3">
        <v>-15</v>
      </c>
      <c r="AZ3">
        <v>-2</v>
      </c>
      <c r="BA3">
        <v>-10</v>
      </c>
      <c r="BB3">
        <v>-12</v>
      </c>
      <c r="BC3">
        <v>-13</v>
      </c>
      <c r="BD3">
        <v>-11</v>
      </c>
      <c r="BE3">
        <v>-6</v>
      </c>
      <c r="BF3">
        <v>0</v>
      </c>
      <c r="BG3">
        <v>-5</v>
      </c>
      <c r="BH3">
        <v>-13</v>
      </c>
      <c r="BI3">
        <v>-7</v>
      </c>
      <c r="BJ3">
        <v>-12</v>
      </c>
      <c r="BK3">
        <v>-15</v>
      </c>
      <c r="BL3">
        <v>-12</v>
      </c>
      <c r="BM3">
        <v>-16</v>
      </c>
      <c r="BN3">
        <v>-11</v>
      </c>
      <c r="BO3">
        <v>-10</v>
      </c>
      <c r="BP3">
        <v>-18</v>
      </c>
      <c r="BQ3">
        <v>-8</v>
      </c>
      <c r="BR3">
        <v>-12</v>
      </c>
      <c r="BS3">
        <v>-14</v>
      </c>
      <c r="BT3">
        <v>-10</v>
      </c>
      <c r="BU3">
        <v>-16</v>
      </c>
      <c r="BV3">
        <v>-11</v>
      </c>
      <c r="BW3">
        <v>-14</v>
      </c>
      <c r="BX3">
        <v>-10</v>
      </c>
      <c r="BY3">
        <v>-17</v>
      </c>
      <c r="BZ3">
        <v>-13</v>
      </c>
      <c r="CA3">
        <v>-19</v>
      </c>
      <c r="CB3">
        <v>-20</v>
      </c>
      <c r="CC3">
        <v>-17</v>
      </c>
      <c r="CD3">
        <v>-11</v>
      </c>
      <c r="CE3">
        <v>-15</v>
      </c>
      <c r="CF3">
        <v>-12</v>
      </c>
      <c r="CG3">
        <v>-13</v>
      </c>
      <c r="CH3">
        <v>-19</v>
      </c>
      <c r="CI3">
        <v>-19</v>
      </c>
      <c r="CJ3">
        <v>-20</v>
      </c>
      <c r="CK3">
        <v>-20</v>
      </c>
      <c r="CL3">
        <v>-20</v>
      </c>
      <c r="CM3">
        <v>-20</v>
      </c>
      <c r="CN3">
        <v>-20</v>
      </c>
      <c r="CO3">
        <v>-20</v>
      </c>
      <c r="CP3">
        <v>-20</v>
      </c>
      <c r="CQ3">
        <v>-20</v>
      </c>
      <c r="CR3">
        <v>-21</v>
      </c>
      <c r="CS3">
        <v>-19</v>
      </c>
      <c r="CT3">
        <v>-18</v>
      </c>
      <c r="CU3">
        <v>-19</v>
      </c>
      <c r="CV3">
        <v>-21</v>
      </c>
      <c r="CW3">
        <v>-18</v>
      </c>
      <c r="CX3">
        <v>-21</v>
      </c>
      <c r="CY3">
        <v>-20</v>
      </c>
      <c r="CZ3">
        <v>-21</v>
      </c>
      <c r="DA3">
        <v>-24</v>
      </c>
      <c r="DB3">
        <v>-25</v>
      </c>
      <c r="DC3">
        <v>-25</v>
      </c>
      <c r="DD3">
        <v>-25</v>
      </c>
      <c r="DE3">
        <v>-25</v>
      </c>
      <c r="DF3">
        <v>-25</v>
      </c>
      <c r="DG3">
        <v>-25</v>
      </c>
      <c r="DH3">
        <v>-25</v>
      </c>
      <c r="DI3">
        <v>-24</v>
      </c>
      <c r="DJ3">
        <v>-25</v>
      </c>
      <c r="DK3">
        <v>-23</v>
      </c>
      <c r="DL3">
        <v>-25</v>
      </c>
      <c r="DM3">
        <v>-24</v>
      </c>
      <c r="DN3">
        <v>-25</v>
      </c>
      <c r="DO3">
        <v>-25</v>
      </c>
      <c r="DP3">
        <v>-25</v>
      </c>
      <c r="DQ3">
        <v>-25</v>
      </c>
      <c r="DR3">
        <v>-25</v>
      </c>
    </row>
    <row r="22" spans="12:18" ht="21" x14ac:dyDescent="0.35">
      <c r="L22" s="1" t="s">
        <v>4</v>
      </c>
      <c r="M22" s="2" t="s">
        <v>5</v>
      </c>
      <c r="N22" s="3" t="s">
        <v>11</v>
      </c>
      <c r="O22" s="2" t="s">
        <v>3</v>
      </c>
      <c r="P22" s="2" t="s">
        <v>6</v>
      </c>
      <c r="Q22" s="4" t="s">
        <v>7</v>
      </c>
      <c r="R22" s="11" t="s">
        <v>20</v>
      </c>
    </row>
    <row r="23" spans="12:18" x14ac:dyDescent="0.25">
      <c r="L23" s="5" t="s">
        <v>8</v>
      </c>
      <c r="M23" s="6">
        <f>AVERAGE(L2:AF2)</f>
        <v>6.9523809523809526</v>
      </c>
      <c r="N23" s="6">
        <f>AVERAGE(V2:AP2)</f>
        <v>8.0952380952380949</v>
      </c>
      <c r="O23" s="6">
        <f>AVERAGE(V2:BJ2)</f>
        <v>3.6341463414634148</v>
      </c>
      <c r="P23" s="6">
        <f>AVERAGE(AF2:CN2)</f>
        <v>-5.7540983606557381</v>
      </c>
      <c r="Q23" s="7">
        <f>AVERAGE(BJ2:CX2)</f>
        <v>-14.634146341463415</v>
      </c>
      <c r="R23" s="12">
        <f>AVERAGE(B2:DR2)</f>
        <v>-6.7107438016528924</v>
      </c>
    </row>
    <row r="24" spans="12:18" x14ac:dyDescent="0.25">
      <c r="L24" s="5" t="s">
        <v>9</v>
      </c>
      <c r="M24" s="6">
        <f>AVERAGE(L3:AF3)</f>
        <v>5.2380952380952381</v>
      </c>
      <c r="N24" s="6">
        <f>AVERAGE(V3:AP3)</f>
        <v>-0.66666666666666663</v>
      </c>
      <c r="O24" s="6">
        <f>AVERAGE(V3:BJ3)</f>
        <v>-4.8048780487804876</v>
      </c>
      <c r="P24" s="6">
        <f>AVERAGE(AF3:CN3)</f>
        <v>-11.475409836065573</v>
      </c>
      <c r="Q24" s="7">
        <f>AVERAGE(BJ3:CX3)</f>
        <v>-16.121951219512194</v>
      </c>
      <c r="R24" s="12">
        <f>AVERAGE(B3:DR3)</f>
        <v>-10.84297520661157</v>
      </c>
    </row>
    <row r="25" spans="12:18" x14ac:dyDescent="0.25">
      <c r="L25" s="8" t="s">
        <v>10</v>
      </c>
      <c r="M25" s="9">
        <f t="shared" ref="M25:R25" si="0">M23-M24</f>
        <v>1.7142857142857144</v>
      </c>
      <c r="N25" s="9">
        <f t="shared" si="0"/>
        <v>8.761904761904761</v>
      </c>
      <c r="O25" s="9">
        <f t="shared" si="0"/>
        <v>8.4390243902439028</v>
      </c>
      <c r="P25" s="9">
        <f t="shared" si="0"/>
        <v>5.7213114754098351</v>
      </c>
      <c r="Q25" s="10">
        <f t="shared" si="0"/>
        <v>1.4878048780487791</v>
      </c>
      <c r="R25" s="13">
        <f t="shared" si="0"/>
        <v>4.1322314049586772</v>
      </c>
    </row>
    <row r="50" spans="1:122" x14ac:dyDescent="0.25">
      <c r="A50" t="s">
        <v>0</v>
      </c>
      <c r="B50">
        <v>0</v>
      </c>
      <c r="V50">
        <v>1000</v>
      </c>
      <c r="AP50">
        <v>2000</v>
      </c>
      <c r="BJ50">
        <v>3000</v>
      </c>
      <c r="CD50">
        <v>4000</v>
      </c>
      <c r="CX50">
        <v>5000</v>
      </c>
      <c r="DR50">
        <v>6000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A53"/>
  <sheetViews>
    <sheetView workbookViewId="0">
      <selection activeCell="N20" sqref="N20"/>
    </sheetView>
  </sheetViews>
  <sheetFormatPr defaultRowHeight="15" x14ac:dyDescent="0.25"/>
  <cols>
    <col min="1" max="1" width="14" customWidth="1"/>
  </cols>
  <sheetData>
    <row r="1" spans="1:27" x14ac:dyDescent="0.25">
      <c r="A1" t="s">
        <v>18</v>
      </c>
      <c r="B1">
        <v>0</v>
      </c>
      <c r="C1">
        <v>0.2</v>
      </c>
      <c r="D1">
        <v>0.4</v>
      </c>
      <c r="E1">
        <v>0.6</v>
      </c>
      <c r="F1">
        <v>0.8</v>
      </c>
      <c r="G1">
        <v>1</v>
      </c>
      <c r="H1">
        <v>1.2</v>
      </c>
      <c r="I1">
        <v>1.4</v>
      </c>
      <c r="J1">
        <v>1.6</v>
      </c>
      <c r="K1">
        <v>1.8</v>
      </c>
      <c r="L1">
        <v>2</v>
      </c>
      <c r="M1">
        <v>2.2000000000000002</v>
      </c>
      <c r="N1">
        <v>2.4</v>
      </c>
      <c r="O1">
        <v>2.6</v>
      </c>
      <c r="P1">
        <v>2.8</v>
      </c>
      <c r="Q1">
        <v>3</v>
      </c>
      <c r="R1">
        <v>3.2</v>
      </c>
      <c r="S1">
        <v>3.4</v>
      </c>
      <c r="T1">
        <v>3.6</v>
      </c>
      <c r="U1">
        <v>3.8</v>
      </c>
      <c r="V1">
        <v>4</v>
      </c>
      <c r="W1">
        <v>4.2</v>
      </c>
      <c r="X1">
        <v>4.4000000000000004</v>
      </c>
      <c r="Y1">
        <v>4.5999999999999996</v>
      </c>
      <c r="Z1">
        <v>4.8</v>
      </c>
      <c r="AA1">
        <v>5</v>
      </c>
    </row>
    <row r="2" spans="1:27" x14ac:dyDescent="0.25">
      <c r="A2" t="s">
        <v>17</v>
      </c>
      <c r="B2">
        <v>0</v>
      </c>
      <c r="C2">
        <v>0</v>
      </c>
      <c r="D2">
        <v>5</v>
      </c>
      <c r="E2">
        <v>15</v>
      </c>
      <c r="F2">
        <v>-5</v>
      </c>
      <c r="G2">
        <v>-15</v>
      </c>
      <c r="H2">
        <v>8</v>
      </c>
      <c r="I2">
        <v>0</v>
      </c>
      <c r="J2">
        <v>-8</v>
      </c>
      <c r="K2">
        <v>0</v>
      </c>
      <c r="L2">
        <v>5</v>
      </c>
      <c r="M2">
        <v>0</v>
      </c>
      <c r="N2">
        <v>-5</v>
      </c>
      <c r="O2">
        <v>0</v>
      </c>
      <c r="P2">
        <v>4</v>
      </c>
      <c r="Q2">
        <v>0</v>
      </c>
      <c r="R2">
        <v>-4</v>
      </c>
      <c r="S2">
        <v>0</v>
      </c>
      <c r="T2">
        <v>3</v>
      </c>
      <c r="U2">
        <v>0</v>
      </c>
      <c r="V2">
        <v>-3</v>
      </c>
      <c r="W2">
        <v>0</v>
      </c>
      <c r="X2">
        <v>2</v>
      </c>
      <c r="Y2">
        <v>0</v>
      </c>
      <c r="Z2">
        <v>-2</v>
      </c>
      <c r="AA2">
        <v>0</v>
      </c>
    </row>
    <row r="4" spans="1:27" x14ac:dyDescent="0.25">
      <c r="A4" t="s">
        <v>19</v>
      </c>
      <c r="B4">
        <v>0</v>
      </c>
      <c r="C4">
        <v>500</v>
      </c>
      <c r="D4">
        <v>1000</v>
      </c>
      <c r="E4">
        <v>1500</v>
      </c>
      <c r="F4">
        <v>2000</v>
      </c>
      <c r="G4">
        <v>2500</v>
      </c>
      <c r="H4">
        <v>3000</v>
      </c>
      <c r="I4">
        <v>3500</v>
      </c>
      <c r="J4">
        <v>4000</v>
      </c>
      <c r="K4">
        <v>4500</v>
      </c>
      <c r="L4">
        <v>5000</v>
      </c>
      <c r="M4">
        <v>5500</v>
      </c>
      <c r="N4">
        <v>6000</v>
      </c>
    </row>
    <row r="5" spans="1:27" x14ac:dyDescent="0.25">
      <c r="A5" t="s">
        <v>17</v>
      </c>
      <c r="B5">
        <v>50</v>
      </c>
      <c r="C5">
        <v>70</v>
      </c>
      <c r="D5">
        <v>80</v>
      </c>
      <c r="E5">
        <v>80</v>
      </c>
      <c r="F5">
        <v>80</v>
      </c>
      <c r="G5">
        <v>70</v>
      </c>
      <c r="H5">
        <v>50</v>
      </c>
      <c r="I5">
        <v>35</v>
      </c>
      <c r="J5">
        <v>25</v>
      </c>
      <c r="K5">
        <v>5</v>
      </c>
      <c r="L5">
        <v>0</v>
      </c>
      <c r="M5">
        <v>0</v>
      </c>
      <c r="N5">
        <v>0</v>
      </c>
    </row>
    <row r="53" spans="1:15" x14ac:dyDescent="0.25">
      <c r="A53" t="s">
        <v>19</v>
      </c>
      <c r="B53">
        <v>0</v>
      </c>
      <c r="D53">
        <v>1000</v>
      </c>
      <c r="F53">
        <v>2000</v>
      </c>
      <c r="H53">
        <v>3000</v>
      </c>
      <c r="J53">
        <v>4000</v>
      </c>
      <c r="L53">
        <v>5000</v>
      </c>
      <c r="N53">
        <v>6000</v>
      </c>
      <c r="O53" s="14" t="s">
        <v>24</v>
      </c>
    </row>
  </sheetData>
  <printOptions gridLines="1"/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7"/>
  <sheetViews>
    <sheetView zoomScaleNormal="100" workbookViewId="0">
      <selection activeCell="N9" sqref="N9"/>
    </sheetView>
  </sheetViews>
  <sheetFormatPr defaultRowHeight="15" x14ac:dyDescent="0.25"/>
  <cols>
    <col min="1" max="1" width="12.28515625" customWidth="1"/>
    <col min="2" max="2" width="10.42578125" customWidth="1"/>
  </cols>
  <sheetData>
    <row r="1" spans="1:10" ht="31.5" x14ac:dyDescent="0.5">
      <c r="A1" s="19" t="s">
        <v>25</v>
      </c>
      <c r="B1" s="16"/>
      <c r="C1" s="16"/>
      <c r="D1" s="16"/>
      <c r="E1" s="20" t="s">
        <v>15</v>
      </c>
      <c r="F1" s="21" t="s">
        <v>16</v>
      </c>
      <c r="G1" s="16"/>
      <c r="H1" s="16"/>
      <c r="I1" s="16"/>
      <c r="J1" s="16"/>
    </row>
    <row r="2" spans="1:10" x14ac:dyDescent="0.25">
      <c r="A2" s="22" t="s">
        <v>12</v>
      </c>
      <c r="B2" s="16"/>
      <c r="C2" s="16"/>
      <c r="D2" s="16"/>
      <c r="E2" s="16"/>
      <c r="F2" s="22" t="s">
        <v>13</v>
      </c>
      <c r="G2" s="16"/>
      <c r="H2" s="16"/>
      <c r="I2" s="16"/>
      <c r="J2" s="16"/>
    </row>
    <row r="3" spans="1:10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0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</row>
    <row r="9" spans="1:10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</row>
    <row r="10" spans="1:10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0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</row>
    <row r="12" spans="1:10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x14ac:dyDescent="0.25">
      <c r="A13" s="22" t="s">
        <v>14</v>
      </c>
      <c r="B13" s="16"/>
      <c r="C13" s="16"/>
      <c r="D13" s="16"/>
      <c r="E13" s="16"/>
      <c r="F13" s="16"/>
      <c r="G13" s="16"/>
      <c r="H13" s="16"/>
      <c r="I13" s="16"/>
      <c r="J13" s="16"/>
    </row>
    <row r="14" spans="1:10" x14ac:dyDescent="0.25">
      <c r="A14" s="22"/>
      <c r="B14" s="16"/>
      <c r="C14" s="16"/>
      <c r="D14" s="16"/>
      <c r="E14" s="16"/>
      <c r="F14" s="16"/>
      <c r="G14" s="16"/>
      <c r="H14" s="16"/>
      <c r="I14" s="16"/>
      <c r="J14" s="16"/>
    </row>
    <row r="15" spans="1:10" x14ac:dyDescent="0.25">
      <c r="A15" s="22" t="s">
        <v>14</v>
      </c>
      <c r="B15" s="16"/>
      <c r="C15" s="16"/>
      <c r="D15" s="16"/>
      <c r="E15" s="16"/>
      <c r="F15" s="16"/>
      <c r="G15" s="16"/>
      <c r="H15" s="16"/>
      <c r="I15" s="16"/>
      <c r="J15" s="16"/>
    </row>
    <row r="16" spans="1:10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</row>
    <row r="17" spans="1:10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</row>
    <row r="19" spans="1:10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0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</row>
    <row r="21" spans="1:10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2" spans="1:10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</row>
    <row r="23" spans="1:10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spans="1:10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spans="1:10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spans="1:10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0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</row>
    <row r="29" spans="1:10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</row>
    <row r="30" spans="1:10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</row>
    <row r="31" spans="1:10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21" x14ac:dyDescent="0.35">
      <c r="A32" s="16"/>
      <c r="B32" s="23" t="s">
        <v>4</v>
      </c>
      <c r="C32" s="24" t="s">
        <v>5</v>
      </c>
      <c r="D32" s="24" t="s">
        <v>11</v>
      </c>
      <c r="E32" s="24" t="s">
        <v>3</v>
      </c>
      <c r="F32" s="24" t="s">
        <v>6</v>
      </c>
      <c r="G32" s="25" t="s">
        <v>7</v>
      </c>
      <c r="H32" s="26" t="s">
        <v>20</v>
      </c>
      <c r="I32" s="16"/>
      <c r="J32" s="16"/>
    </row>
    <row r="33" spans="1:10" x14ac:dyDescent="0.25">
      <c r="A33" s="16"/>
      <c r="B33" s="27" t="s">
        <v>8</v>
      </c>
      <c r="C33" s="28">
        <f>'ABNORMAL TEOAE Response'!M23</f>
        <v>6.9523809523809526</v>
      </c>
      <c r="D33" s="28">
        <f>'ABNORMAL TEOAE Response'!N23</f>
        <v>8.0952380952380949</v>
      </c>
      <c r="E33" s="28">
        <f>'ABNORMAL TEOAE Response'!O23</f>
        <v>3.6341463414634148</v>
      </c>
      <c r="F33" s="28">
        <f>'ABNORMAL TEOAE Response'!P23</f>
        <v>-5.7540983606557381</v>
      </c>
      <c r="G33" s="29">
        <f>'ABNORMAL TEOAE Response'!Q23</f>
        <v>-14.634146341463415</v>
      </c>
      <c r="H33" s="30">
        <f>'ABNORMAL TEOAE Response'!R23</f>
        <v>-6.7107438016528924</v>
      </c>
      <c r="I33" s="16"/>
      <c r="J33" s="16"/>
    </row>
    <row r="34" spans="1:10" x14ac:dyDescent="0.25">
      <c r="A34" s="16"/>
      <c r="B34" s="27" t="s">
        <v>9</v>
      </c>
      <c r="C34" s="28">
        <f>'ABNORMAL TEOAE Response'!M24</f>
        <v>5.2380952380952381</v>
      </c>
      <c r="D34" s="28">
        <f>'ABNORMAL TEOAE Response'!N24</f>
        <v>-0.66666666666666663</v>
      </c>
      <c r="E34" s="28">
        <f>'ABNORMAL TEOAE Response'!O24</f>
        <v>-4.8048780487804876</v>
      </c>
      <c r="F34" s="28">
        <f>'ABNORMAL TEOAE Response'!P24</f>
        <v>-11.475409836065573</v>
      </c>
      <c r="G34" s="29">
        <f>'ABNORMAL TEOAE Response'!Q24</f>
        <v>-16.121951219512194</v>
      </c>
      <c r="H34" s="30">
        <f>'ABNORMAL TEOAE Response'!R24</f>
        <v>-10.84297520661157</v>
      </c>
      <c r="I34" s="16"/>
      <c r="J34" s="16"/>
    </row>
    <row r="35" spans="1:10" x14ac:dyDescent="0.25">
      <c r="A35" s="16"/>
      <c r="B35" s="31" t="s">
        <v>10</v>
      </c>
      <c r="C35" s="32">
        <f t="shared" ref="C35:H35" si="0">C33-C34</f>
        <v>1.7142857142857144</v>
      </c>
      <c r="D35" s="32">
        <f t="shared" si="0"/>
        <v>8.761904761904761</v>
      </c>
      <c r="E35" s="32">
        <f t="shared" si="0"/>
        <v>8.4390243902439028</v>
      </c>
      <c r="F35" s="32">
        <f t="shared" si="0"/>
        <v>5.7213114754098351</v>
      </c>
      <c r="G35" s="33">
        <f t="shared" si="0"/>
        <v>1.4878048780487791</v>
      </c>
      <c r="H35" s="34">
        <f t="shared" si="0"/>
        <v>4.1322314049586772</v>
      </c>
      <c r="I35" s="16"/>
      <c r="J35" s="16"/>
    </row>
    <row r="36" spans="1:10" x14ac:dyDescent="0.25">
      <c r="A36" s="35" t="s">
        <v>51</v>
      </c>
      <c r="B36" s="16"/>
      <c r="C36" s="16"/>
      <c r="D36" s="16"/>
      <c r="E36" s="16"/>
      <c r="F36" s="16"/>
      <c r="G36" s="16"/>
      <c r="H36" s="16"/>
      <c r="I36" s="16"/>
      <c r="J36" s="16"/>
    </row>
    <row r="37" spans="1:10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NORMAL TEOAE Response</vt:lpstr>
      <vt:lpstr>Normal Stimulus</vt:lpstr>
      <vt:lpstr>Normal TEOAE Report</vt:lpstr>
      <vt:lpstr>ABNORMAL TEOAE Response</vt:lpstr>
      <vt:lpstr>Abnormal Stimulus</vt:lpstr>
      <vt:lpstr>Abnormal TEOAE Report</vt:lpstr>
    </vt:vector>
  </TitlesOfParts>
  <Company>Pacific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K. Brown</dc:creator>
  <cp:lastModifiedBy>David K. Brown</cp:lastModifiedBy>
  <cp:lastPrinted>2016-01-09T05:31:14Z</cp:lastPrinted>
  <dcterms:created xsi:type="dcterms:W3CDTF">2015-11-20T06:41:42Z</dcterms:created>
  <dcterms:modified xsi:type="dcterms:W3CDTF">2016-02-17T00:52:54Z</dcterms:modified>
</cp:coreProperties>
</file>